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00_RRF Ethiopia\2023-2024 BHA\NER\"/>
    </mc:Choice>
  </mc:AlternateContent>
  <xr:revisionPtr revIDLastSave="0" documentId="13_ncr:1_{430D5341-5A9B-43E4-83AE-628A13C7EBD5}" xr6:coauthVersionLast="47" xr6:coauthVersionMax="47" xr10:uidLastSave="{00000000-0000-0000-0000-000000000000}"/>
  <bookViews>
    <workbookView xWindow="-98" yWindow="-98" windowWidth="19396" windowHeight="10395" activeTab="1" xr2:uid="{00000000-000D-0000-FFFF-FFFF00000000}"/>
  </bookViews>
  <sheets>
    <sheet name="Budget" sheetId="4" r:id="rId1"/>
    <sheet name="Logframe" sheetId="2" r:id="rId2"/>
    <sheet name="Work Pl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4" l="1"/>
  <c r="H72" i="4"/>
  <c r="H71" i="4"/>
  <c r="H70" i="4"/>
  <c r="H69" i="4"/>
  <c r="H68" i="4"/>
  <c r="H67" i="4"/>
  <c r="H66" i="4"/>
  <c r="H65" i="4"/>
  <c r="H63" i="4"/>
  <c r="H62" i="4"/>
  <c r="H61" i="4"/>
  <c r="H60" i="4"/>
  <c r="H59" i="4"/>
  <c r="H58" i="4"/>
  <c r="H57" i="4"/>
  <c r="H55" i="4"/>
  <c r="H54" i="4"/>
  <c r="H53" i="4"/>
  <c r="H52" i="4"/>
  <c r="H51" i="4"/>
  <c r="H50" i="4"/>
  <c r="H49" i="4"/>
  <c r="H48" i="4"/>
  <c r="H47" i="4"/>
  <c r="H46" i="4"/>
  <c r="H45" i="4"/>
  <c r="H44" i="4"/>
  <c r="H42" i="4"/>
  <c r="H41" i="4"/>
  <c r="H40" i="4"/>
  <c r="H39" i="4"/>
  <c r="H38" i="4"/>
  <c r="H37" i="4"/>
  <c r="H74" i="4" s="1"/>
  <c r="H36" i="4"/>
  <c r="H32" i="4"/>
  <c r="H31" i="4"/>
  <c r="H30" i="4"/>
  <c r="H29" i="4"/>
  <c r="H28" i="4"/>
  <c r="H27" i="4"/>
  <c r="H26" i="4"/>
  <c r="H25" i="4"/>
  <c r="H24" i="4"/>
  <c r="H23" i="4"/>
  <c r="H22" i="4"/>
  <c r="H21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9" i="4" s="1"/>
  <c r="H33" i="4" l="1"/>
  <c r="H75" i="4"/>
</calcChain>
</file>

<file path=xl/sharedStrings.xml><?xml version="1.0" encoding="utf-8"?>
<sst xmlns="http://schemas.openxmlformats.org/spreadsheetml/2006/main" count="210" uniqueCount="200">
  <si>
    <t>Sub Total</t>
  </si>
  <si>
    <t>Outcome</t>
  </si>
  <si>
    <t>REQUIRED INDICATORS</t>
  </si>
  <si>
    <t>Location</t>
  </si>
  <si>
    <t>Baseline</t>
  </si>
  <si>
    <t>Target</t>
  </si>
  <si>
    <t>Actual Final</t>
  </si>
  <si>
    <t>Data Collection Method</t>
  </si>
  <si>
    <t>Week</t>
  </si>
  <si>
    <t>Activities (list below)</t>
  </si>
  <si>
    <t>Sector/SubSector</t>
  </si>
  <si>
    <t>Number of displaced households receiving NFIs</t>
  </si>
  <si>
    <t>Number of displaced households reporting that they are satisfied with the NFIs (either in-kind or cash/vouchers)</t>
  </si>
  <si>
    <t>Number of targeted households with access to shelter</t>
  </si>
  <si>
    <t>Number of targeted households with access to shelter pursuant to relevant guidance appearing in the Sphere Project Handbook</t>
  </si>
  <si>
    <t>Shelter &amp; Settlements/S&amp;S Non-food Items</t>
  </si>
  <si>
    <t>Shelter &amp; Settlements/Shelter</t>
  </si>
  <si>
    <t>Number of displaced households in target area</t>
  </si>
  <si>
    <t>Number of women receiving NFIs</t>
  </si>
  <si>
    <t>Number of men receiving NFIs</t>
  </si>
  <si>
    <t>Number of women receiving shelter kit</t>
  </si>
  <si>
    <t>Number of men receiving shelter kit</t>
  </si>
  <si>
    <t>Please delete sub-sectors that do not apply</t>
  </si>
  <si>
    <t>Emergency Shelter (ES)</t>
  </si>
  <si>
    <r>
      <t xml:space="preserve">Activity 1.1.7: </t>
    </r>
    <r>
      <rPr>
        <sz val="11"/>
        <color rgb="FF000000"/>
        <rFont val="Calibri"/>
        <family val="2"/>
        <scheme val="minor"/>
      </rPr>
      <t>Conduct Post Distribution Monitoring (PDM)</t>
    </r>
    <r>
      <rPr>
        <sz val="11"/>
        <color theme="1"/>
        <rFont val="Calibri"/>
        <family val="2"/>
        <scheme val="minor"/>
      </rPr>
      <t xml:space="preserve"> </t>
    </r>
  </si>
  <si>
    <t>Total USD value of cash transferred to beneficiaries [for Cash for NFI sub-awards only]</t>
  </si>
  <si>
    <t>Budget</t>
  </si>
  <si>
    <t>Budget Category Line</t>
  </si>
  <si>
    <t>Budget Category Line Description</t>
  </si>
  <si>
    <t>Direct / Support Cost</t>
  </si>
  <si>
    <t>Units (Quantity)</t>
  </si>
  <si>
    <t xml:space="preserve">Unit Cost </t>
  </si>
  <si>
    <t>Duration (Monthly)</t>
  </si>
  <si>
    <t>Allocation   %</t>
  </si>
  <si>
    <t xml:space="preserve">Total Cost </t>
  </si>
  <si>
    <t xml:space="preserve">A. Staff and Other Personnel Costs 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</si>
  <si>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</si>
  <si>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</si>
  <si>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</si>
  <si>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</si>
  <si>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</si>
  <si>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</si>
  <si>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</si>
  <si>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</si>
  <si>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</si>
  <si>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</si>
  <si>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</si>
  <si>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</si>
  <si>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</si>
  <si>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</si>
  <si>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</si>
  <si>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B. Office Costs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</si>
  <si>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</si>
  <si>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</si>
  <si>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</si>
  <si>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</si>
  <si>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</si>
  <si>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</si>
  <si>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</si>
  <si>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</si>
  <si>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</si>
  <si>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</si>
  <si>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</si>
  <si>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</si>
  <si>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C. Operational Costs</t>
  </si>
  <si>
    <t>C.1 Output 1: XXXXXXXX</t>
  </si>
  <si>
    <t>C.1.1</t>
  </si>
  <si>
    <t>C.1.2</t>
  </si>
  <si>
    <t>C.1.3</t>
  </si>
  <si>
    <t>C.1.4</t>
  </si>
  <si>
    <t>C.1.5</t>
  </si>
  <si>
    <t>C.1.6</t>
  </si>
  <si>
    <t>C.1.7</t>
  </si>
  <si>
    <t>C.2 Output 2: XXXXXXX</t>
  </si>
  <si>
    <t>C.2.1</t>
  </si>
  <si>
    <t>C.2.2</t>
  </si>
  <si>
    <t>C.2.3</t>
  </si>
  <si>
    <t>C.2.4</t>
  </si>
  <si>
    <t>C.2.5</t>
  </si>
  <si>
    <t>C.2.6</t>
  </si>
  <si>
    <t>C.2.7</t>
  </si>
  <si>
    <t>C.2.8</t>
  </si>
  <si>
    <t>C.2.9</t>
  </si>
  <si>
    <t>C.2.10</t>
  </si>
  <si>
    <t>C.2.11</t>
  </si>
  <si>
    <t>C.2.12</t>
  </si>
  <si>
    <t>C.3 Output 3: XXXXXX</t>
  </si>
  <si>
    <t>C.3.1</t>
  </si>
  <si>
    <t>C.3.2</t>
  </si>
  <si>
    <t>C.3.3</t>
  </si>
  <si>
    <t>C.3.4</t>
  </si>
  <si>
    <t>C.3.5</t>
  </si>
  <si>
    <t>C.3.6</t>
  </si>
  <si>
    <t>C.3.7</t>
  </si>
  <si>
    <t>C.4 Output 4: XXXXXX</t>
  </si>
  <si>
    <t>C.4.1</t>
  </si>
  <si>
    <t>C.4.2</t>
  </si>
  <si>
    <t>C.4.3</t>
  </si>
  <si>
    <t>C.4.4</t>
  </si>
  <si>
    <t>C.4.5</t>
  </si>
  <si>
    <t>C.4.6</t>
  </si>
  <si>
    <t>C.4.7</t>
  </si>
  <si>
    <t>C.4.8</t>
  </si>
  <si>
    <t>C.4.9</t>
  </si>
  <si>
    <t xml:space="preserve">Total </t>
  </si>
  <si>
    <t>Detailed Description</t>
  </si>
  <si>
    <r>
      <t xml:space="preserve">Activity 1.2.2: </t>
    </r>
    <r>
      <rPr>
        <sz val="11"/>
        <color theme="1"/>
        <rFont val="Calibri"/>
        <family val="2"/>
        <scheme val="minor"/>
      </rPr>
      <t>Beneficiary identification and registration</t>
    </r>
  </si>
  <si>
    <t>S&amp;S NFIs (cash for NFI)</t>
  </si>
  <si>
    <r>
      <t xml:space="preserve">Activity 1.2.6: </t>
    </r>
    <r>
      <rPr>
        <sz val="11"/>
        <color rgb="FF000000"/>
        <rFont val="Calibri"/>
        <family val="2"/>
        <scheme val="minor"/>
      </rPr>
      <t>Conduct Post Distribution Monitoring (PDM)</t>
    </r>
  </si>
  <si>
    <t>WASH/Water Supply</t>
  </si>
  <si>
    <t>WASH/Sanitation</t>
  </si>
  <si>
    <t xml:space="preserve">WASH/Hygiene Promotion </t>
  </si>
  <si>
    <t xml:space="preserve">Number of individuals gaining access to basic drinking water services as a result of BHA assistance </t>
  </si>
  <si>
    <t>Number of people with access to safe drinking water through water trucking</t>
  </si>
  <si>
    <t>Number of individuals directly utilizing improved sanitation services provided with BHA funding</t>
  </si>
  <si>
    <t>Number of individuals receiving direct hygiene promotion (excluding mass media campaigns and without double-counting)</t>
  </si>
  <si>
    <t>Estimated safe water supplied per beneficiary in liters/person/day</t>
  </si>
  <si>
    <t xml:space="preserve">WASH - Water Supply </t>
  </si>
  <si>
    <t>WASH - Sanitation</t>
  </si>
  <si>
    <t xml:space="preserve">WASH - Hygiene Promotion </t>
  </si>
  <si>
    <r>
      <t xml:space="preserve">Activity 2.1.2: </t>
    </r>
    <r>
      <rPr>
        <sz val="11"/>
        <rFont val="Calibri"/>
        <family val="2"/>
        <scheme val="minor"/>
      </rPr>
      <t>Provide capacity building for WASHCos</t>
    </r>
  </si>
  <si>
    <r>
      <t xml:space="preserve">Activity 2.1.5: </t>
    </r>
    <r>
      <rPr>
        <sz val="11"/>
        <rFont val="Calibri"/>
        <family val="2"/>
        <scheme val="minor"/>
      </rPr>
      <t xml:space="preserve">Water quality monitoring </t>
    </r>
  </si>
  <si>
    <r>
      <t xml:space="preserve">Activity 2.2.2: </t>
    </r>
    <r>
      <rPr>
        <sz val="11"/>
        <rFont val="Calibri"/>
        <family val="2"/>
        <scheme val="minor"/>
      </rPr>
      <t xml:space="preserve">Provide latrine cleaning kits </t>
    </r>
  </si>
  <si>
    <r>
      <t xml:space="preserve">Activity 2.3.1: </t>
    </r>
    <r>
      <rPr>
        <sz val="11"/>
        <rFont val="Calibri"/>
        <family val="2"/>
        <scheme val="minor"/>
      </rPr>
      <t>Organize training for hygiene promoters</t>
    </r>
  </si>
  <si>
    <r>
      <t xml:space="preserve">Activity 2.3.2: </t>
    </r>
    <r>
      <rPr>
        <sz val="11"/>
        <rFont val="Calibri"/>
        <family val="2"/>
        <scheme val="minor"/>
      </rPr>
      <t>Produce IEC/BCC materials</t>
    </r>
  </si>
  <si>
    <r>
      <t xml:space="preserve">Activity 2.3.3: </t>
    </r>
    <r>
      <rPr>
        <sz val="11"/>
        <rFont val="Calibri"/>
        <family val="2"/>
        <scheme val="minor"/>
      </rPr>
      <t>Conduct hygiene promotion campaigns and mass-mobilization</t>
    </r>
  </si>
  <si>
    <r>
      <t xml:space="preserve">Activity 1.1.1: </t>
    </r>
    <r>
      <rPr>
        <sz val="11"/>
        <color theme="1"/>
        <rFont val="Calibri"/>
        <family val="2"/>
        <scheme val="minor"/>
      </rPr>
      <t xml:space="preserve">Conduct introductory meetings </t>
    </r>
  </si>
  <si>
    <r>
      <t xml:space="preserve">Activity 1.1.2: </t>
    </r>
    <r>
      <rPr>
        <sz val="11"/>
        <color theme="1"/>
        <rFont val="Calibri"/>
        <family val="2"/>
        <scheme val="minor"/>
      </rPr>
      <t xml:space="preserve">Beneficiary identification and registration </t>
    </r>
  </si>
  <si>
    <r>
      <t xml:space="preserve">Activity 1.1.3: </t>
    </r>
    <r>
      <rPr>
        <sz val="11"/>
        <color theme="1"/>
        <rFont val="Calibri"/>
        <family val="2"/>
        <scheme val="minor"/>
      </rPr>
      <t xml:space="preserve">Final verification </t>
    </r>
  </si>
  <si>
    <r>
      <t xml:space="preserve">Activity 1.1.4: </t>
    </r>
    <r>
      <rPr>
        <sz val="11"/>
        <color rgb="FF000000"/>
        <rFont val="Calibri"/>
        <family val="2"/>
        <scheme val="minor"/>
      </rPr>
      <t>Procurement and delivery of emergency shelter items</t>
    </r>
  </si>
  <si>
    <r>
      <t xml:space="preserve">Activity 1.1.5: </t>
    </r>
    <r>
      <rPr>
        <sz val="11"/>
        <color rgb="FF000000"/>
        <rFont val="Calibri"/>
        <family val="2"/>
        <scheme val="minor"/>
      </rPr>
      <t>Provide training for beneficiaries in constructing emergency shelters</t>
    </r>
  </si>
  <si>
    <r>
      <t xml:space="preserve">Activity 1.1.6: </t>
    </r>
    <r>
      <rPr>
        <sz val="11"/>
        <color rgb="FF000000"/>
        <rFont val="Calibri"/>
        <family val="2"/>
        <scheme val="minor"/>
      </rPr>
      <t xml:space="preserve">Distribute ES Kit </t>
    </r>
  </si>
  <si>
    <t>S&amp;S NFIs (in kind)</t>
  </si>
  <si>
    <r>
      <t xml:space="preserve">Activity 1.2.1: </t>
    </r>
    <r>
      <rPr>
        <sz val="11"/>
        <color theme="1"/>
        <rFont val="Calibri"/>
        <family val="2"/>
        <scheme val="minor"/>
      </rPr>
      <t xml:space="preserve">Conduct introductory meetings </t>
    </r>
  </si>
  <si>
    <r>
      <t>Activity 1.2.4</t>
    </r>
    <r>
      <rPr>
        <sz val="11"/>
        <color theme="1"/>
        <rFont val="Calibri"/>
        <family val="2"/>
        <scheme val="minor"/>
      </rPr>
      <t xml:space="preserve">: Delivery of in-kind (from IOM/RRF) non-food item (NFI) kits </t>
    </r>
  </si>
  <si>
    <r>
      <t>Activity 1.2.5</t>
    </r>
    <r>
      <rPr>
        <sz val="11"/>
        <color theme="1"/>
        <rFont val="Calibri"/>
        <family val="2"/>
        <scheme val="minor"/>
      </rPr>
      <t xml:space="preserve">: Distribution of NFI Kit (in-kind from IOM/RRF) </t>
    </r>
  </si>
  <si>
    <r>
      <t xml:space="preserve">Activity 1.3.1: </t>
    </r>
    <r>
      <rPr>
        <sz val="11"/>
        <color theme="1"/>
        <rFont val="Calibri"/>
        <family val="2"/>
        <scheme val="minor"/>
      </rPr>
      <t xml:space="preserve">Conduct introductory meetings </t>
    </r>
  </si>
  <si>
    <r>
      <t xml:space="preserve">Activity 1.3.2: </t>
    </r>
    <r>
      <rPr>
        <sz val="11"/>
        <color theme="1"/>
        <rFont val="Calibri"/>
        <family val="2"/>
        <scheme val="minor"/>
      </rPr>
      <t>Beneficiary identification and registration</t>
    </r>
  </si>
  <si>
    <r>
      <t>Activity 1.3.4</t>
    </r>
    <r>
      <rPr>
        <sz val="11"/>
        <color theme="1"/>
        <rFont val="Calibri"/>
        <family val="2"/>
        <scheme val="minor"/>
      </rPr>
      <t xml:space="preserve">: Conduct market assessment and mapping </t>
    </r>
  </si>
  <si>
    <r>
      <t xml:space="preserve">Activity 1.3.7: </t>
    </r>
    <r>
      <rPr>
        <sz val="11"/>
        <color rgb="FF000000"/>
        <rFont val="Calibri"/>
        <family val="2"/>
        <scheme val="minor"/>
      </rPr>
      <t>Conduct Post Distribution Monitoring (PDM)</t>
    </r>
  </si>
  <si>
    <t xml:space="preserve">Number of water systems rehabilitated </t>
  </si>
  <si>
    <t>Number of users per functional toilet stance</t>
  </si>
  <si>
    <t>End line survey of 15% of targeted households</t>
  </si>
  <si>
    <t>Hygiene promoters' reports</t>
  </si>
  <si>
    <t>Water distribution reports</t>
  </si>
  <si>
    <t>PDM survey of 15% of targeted households</t>
  </si>
  <si>
    <r>
      <t xml:space="preserve">Activity 2.1.3: </t>
    </r>
    <r>
      <rPr>
        <sz val="11"/>
        <rFont val="Calibri"/>
        <family val="2"/>
        <scheme val="minor"/>
      </rPr>
      <t>Procure and install temporary reservoirs with tap stands</t>
    </r>
  </si>
  <si>
    <t>Number of households surveyed for the end line survey</t>
  </si>
  <si>
    <t>Number of households receiving point-of-use chlorine products whose water supplies have free residual chlorine (FRC) present based on testing during the survey</t>
  </si>
  <si>
    <t>Number of households targeted by the WASH activity surveyed that are collecting all water for drinking, cooking, and hygiene from improved water sources</t>
  </si>
  <si>
    <t>Number of women part of the water user committees created and/or trained by the WASH activity</t>
  </si>
  <si>
    <t>Water committee training report, attendance reports</t>
  </si>
  <si>
    <t>Number of households targeted by the hygiene promotion activity surveyed</t>
  </si>
  <si>
    <t>Number of households targeted by the hygiene promotion activity surveyed who store their drinking water safely in clean containers</t>
  </si>
  <si>
    <t>Number of individuals targeted by the hygiene promotion activity surveyed who know at least three (3) of the five (5) critical times to wash hands</t>
  </si>
  <si>
    <t>Month</t>
  </si>
  <si>
    <t xml:space="preserve">Multi-Purpose Cash </t>
  </si>
  <si>
    <t>Multi-Purpose Cash (MPC)</t>
  </si>
  <si>
    <r>
      <t xml:space="preserve">Activity 1.1.1: </t>
    </r>
    <r>
      <rPr>
        <sz val="11"/>
        <color theme="1"/>
        <rFont val="Calibri"/>
        <family val="2"/>
        <scheme val="minor"/>
      </rPr>
      <t>Cash feasibility and needs &amp; market assessment</t>
    </r>
  </si>
  <si>
    <r>
      <t xml:space="preserve">Activity 1.1.2: </t>
    </r>
    <r>
      <rPr>
        <sz val="11"/>
        <color theme="1"/>
        <rFont val="Calibri"/>
        <family val="2"/>
        <scheme val="minor"/>
      </rPr>
      <t>Conduct introductory meetings</t>
    </r>
  </si>
  <si>
    <r>
      <t xml:space="preserve">Activity 1.1.3: </t>
    </r>
    <r>
      <rPr>
        <sz val="11"/>
        <color theme="1"/>
        <rFont val="Calibri"/>
        <family val="2"/>
        <scheme val="minor"/>
      </rPr>
      <t xml:space="preserve">Beneficiary identification and registration </t>
    </r>
  </si>
  <si>
    <r>
      <t xml:space="preserve">Activity 1.1.5: </t>
    </r>
    <r>
      <rPr>
        <sz val="11"/>
        <color rgb="FF000000"/>
        <rFont val="Calibri"/>
        <family val="2"/>
        <scheme val="minor"/>
      </rPr>
      <t>Distribute Multi-Purpose Cash for selected households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</si>
  <si>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Activity 1.1.6: </t>
    </r>
    <r>
      <rPr>
        <sz val="11"/>
        <color rgb="FF000000"/>
        <rFont val="Calibri"/>
        <family val="2"/>
        <scheme val="minor"/>
      </rPr>
      <t>Conduct Post Distribution Monitoring (PDM)</t>
    </r>
    <r>
      <rPr>
        <sz val="11"/>
        <color theme="1"/>
        <rFont val="Calibri"/>
        <family val="2"/>
        <scheme val="minor"/>
      </rPr>
      <t xml:space="preserve"> </t>
    </r>
  </si>
  <si>
    <t>Number of displaced households receiving NFIs surveyed for their satisfaction</t>
  </si>
  <si>
    <t>Shelter &amp; Settlements/Settlements (CCCM)</t>
  </si>
  <si>
    <t xml:space="preserve">Number of individuals in the settlement receiving support from settlements interventions </t>
  </si>
  <si>
    <t>Percent of individuals receiving shelter assistance out of the total number residents in identified settlement(s)</t>
  </si>
  <si>
    <t>Total number of individuals (beneficiaries) assisted through multipurpose cash activities</t>
  </si>
  <si>
    <t>October</t>
  </si>
  <si>
    <t>November</t>
  </si>
  <si>
    <t>December</t>
  </si>
  <si>
    <r>
      <t>Activity 1.3.5</t>
    </r>
    <r>
      <rPr>
        <sz val="11"/>
        <color theme="1"/>
        <rFont val="Calibri"/>
        <family val="2"/>
        <scheme val="minor"/>
      </rPr>
      <t xml:space="preserve">: Awareness raising on the utilization of cash for NFI kits </t>
    </r>
  </si>
  <si>
    <r>
      <t xml:space="preserve">Activity 1.3.6: </t>
    </r>
    <r>
      <rPr>
        <sz val="11"/>
        <color theme="1"/>
        <rFont val="Calibri"/>
        <family val="2"/>
        <scheme val="minor"/>
      </rPr>
      <t>Distribute cash for NFI kits for selected vulnerable households</t>
    </r>
  </si>
  <si>
    <t>Settlements/Camp Coordination Camp Management (CCCM)</t>
  </si>
  <si>
    <r>
      <t xml:space="preserve">Activity 1.1.1: </t>
    </r>
    <r>
      <rPr>
        <sz val="11"/>
        <color theme="1"/>
        <rFont val="Calibri"/>
        <family val="2"/>
        <scheme val="minor"/>
      </rPr>
      <t>Coordination &amp; information management</t>
    </r>
  </si>
  <si>
    <r>
      <t xml:space="preserve">Activity 1.1.2: </t>
    </r>
    <r>
      <rPr>
        <sz val="11"/>
        <color theme="1"/>
        <rFont val="Calibri"/>
        <family val="2"/>
        <scheme val="minor"/>
      </rPr>
      <t>Community participation and self-governance</t>
    </r>
  </si>
  <si>
    <r>
      <t xml:space="preserve">Activity 1.1.3: </t>
    </r>
    <r>
      <rPr>
        <sz val="11"/>
        <color theme="1"/>
        <rFont val="Calibri"/>
        <family val="2"/>
        <scheme val="minor"/>
      </rPr>
      <t>Site development / decommissioning</t>
    </r>
  </si>
  <si>
    <r>
      <t xml:space="preserve">Activity 1.1.4: </t>
    </r>
    <r>
      <rPr>
        <sz val="11"/>
        <color theme="1"/>
        <rFont val="Calibri"/>
        <family val="2"/>
        <scheme val="minor"/>
      </rPr>
      <t>Capacity building</t>
    </r>
    <r>
      <rPr>
        <b/>
        <sz val="11"/>
        <color theme="1"/>
        <rFont val="Calibri"/>
        <family val="2"/>
        <scheme val="minor"/>
      </rPr>
      <t xml:space="preserve"> </t>
    </r>
  </si>
  <si>
    <r>
      <t>Activity 1.1.4:</t>
    </r>
    <r>
      <rPr>
        <sz val="11"/>
        <color theme="1"/>
        <rFont val="Calibri"/>
        <family val="2"/>
        <scheme val="minor"/>
      </rPr>
      <t xml:space="preserve"> Final verification</t>
    </r>
  </si>
  <si>
    <r>
      <t xml:space="preserve">Activity 2.1.1: </t>
    </r>
    <r>
      <rPr>
        <sz val="11"/>
        <rFont val="Calibri"/>
        <family val="2"/>
        <scheme val="minor"/>
      </rPr>
      <t>Rehabilitation of non-functional water schemes</t>
    </r>
  </si>
  <si>
    <r>
      <t xml:space="preserve">Activity 2.1.4: </t>
    </r>
    <r>
      <rPr>
        <sz val="11"/>
        <rFont val="Calibri"/>
        <family val="2"/>
        <scheme val="minor"/>
      </rPr>
      <t>Hire trucks and provide water through water trucking</t>
    </r>
  </si>
  <si>
    <r>
      <t xml:space="preserve">Activity 2.2.1: </t>
    </r>
    <r>
      <rPr>
        <sz val="11"/>
        <rFont val="Calibri"/>
        <family val="2"/>
        <scheme val="minor"/>
      </rPr>
      <t>Construction of emergency sanitation facilities</t>
    </r>
  </si>
  <si>
    <t>WASH - WASH NFIs</t>
  </si>
  <si>
    <r>
      <t xml:space="preserve">Activity 2.4.1: </t>
    </r>
    <r>
      <rPr>
        <sz val="11"/>
        <rFont val="Calibri"/>
        <family val="2"/>
        <scheme val="minor"/>
      </rPr>
      <t xml:space="preserve">Conduct introductory meetings </t>
    </r>
  </si>
  <si>
    <r>
      <t xml:space="preserve">Activity 2.4.2: </t>
    </r>
    <r>
      <rPr>
        <sz val="11"/>
        <rFont val="Calibri"/>
        <family val="2"/>
        <scheme val="minor"/>
      </rPr>
      <t xml:space="preserve">Beneficiary identification and registration </t>
    </r>
  </si>
  <si>
    <r>
      <t xml:space="preserve">Activity 2.4.3: </t>
    </r>
    <r>
      <rPr>
        <sz val="11"/>
        <rFont val="Calibri"/>
        <family val="2"/>
        <scheme val="minor"/>
      </rPr>
      <t xml:space="preserve">Final verification </t>
    </r>
  </si>
  <si>
    <r>
      <t xml:space="preserve">Activity 2.4.4: </t>
    </r>
    <r>
      <rPr>
        <sz val="11"/>
        <rFont val="Calibri"/>
        <family val="2"/>
        <scheme val="minor"/>
      </rPr>
      <t>Transport WASH NFIs</t>
    </r>
  </si>
  <si>
    <r>
      <t xml:space="preserve">Activity 2.4.5: </t>
    </r>
    <r>
      <rPr>
        <sz val="11"/>
        <rFont val="Calibri"/>
        <family val="2"/>
        <scheme val="minor"/>
      </rPr>
      <t xml:space="preserve">Distribute WASH NFIs </t>
    </r>
  </si>
  <si>
    <r>
      <t xml:space="preserve">Activity 2.4.6: </t>
    </r>
    <r>
      <rPr>
        <sz val="11"/>
        <rFont val="Calibri"/>
        <family val="2"/>
        <scheme val="minor"/>
      </rPr>
      <t xml:space="preserve">Conduct Post Distribution Monitoring (PDM) </t>
    </r>
  </si>
  <si>
    <r>
      <t xml:space="preserve">Activity 1.2.3: </t>
    </r>
    <r>
      <rPr>
        <sz val="11"/>
        <color theme="1"/>
        <rFont val="Calibri"/>
        <family val="2"/>
        <scheme val="minor"/>
      </rPr>
      <t>Final verification</t>
    </r>
  </si>
  <si>
    <r>
      <t xml:space="preserve">Activity 1.3.3: </t>
    </r>
    <r>
      <rPr>
        <sz val="11"/>
        <color theme="1"/>
        <rFont val="Calibri"/>
        <family val="2"/>
        <scheme val="minor"/>
      </rPr>
      <t>Final verification</t>
    </r>
  </si>
  <si>
    <t>Number of settlement beneficiaries reporting that settlement interventions met or exceeded expectations</t>
  </si>
  <si>
    <t>Number of settlement beneficiaries surveyed for their satisfaction</t>
  </si>
  <si>
    <t>Number of multi-purpose cash beneficiaries surveyed for their satisfaction</t>
  </si>
  <si>
    <t>Number of (surveyed beneficiary) households who report being able to meet their basic needs as they define and prioritize them</t>
  </si>
  <si>
    <t>Number of surveyed beneficiaries reporting that humanitarian assistance is delivered in a safe, accessible, accountable, and participatory manner</t>
  </si>
  <si>
    <t>Number of (surveyed beneficiary) households that report having minimum household items that allow all the following: comfortable sleeping, water and food storage, food preparation, cooking, eating, lighting, and clothing</t>
  </si>
  <si>
    <t>Number of (surveyed beneficiary) households reporting that all household members have access to an adequate quantity of safe water for drinking, cooking, personal and domestic hygiene</t>
  </si>
  <si>
    <t>Number of surveyed households where women report being involved in decision making on the use of cash transfers</t>
  </si>
  <si>
    <t>Number of (surveyed beneficiary) households report having access to a functioning handwashing facility with water and soap at home and essential hygiene items including menstrual hygiene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</si>
</sst>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2060"/>
      <name val="Comic Sans MS"/>
      <family val="4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5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/>
    </xf>
    <xf numFmtId="0" fontId="8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0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top"/>
      <protection locked="0"/>
    </xf>
    <xf numFmtId="0" fontId="9" fillId="0" borderId="0" xfId="2" applyProtection="1">
      <protection locked="0"/>
    </xf>
    <xf numFmtId="0" fontId="12" fillId="7" borderId="7" xfId="2" applyFont="1" applyFill="1" applyBorder="1" applyAlignment="1" applyProtection="1">
      <alignment horizontal="center" vertical="center" wrapText="1"/>
      <protection locked="0"/>
    </xf>
    <xf numFmtId="0" fontId="12" fillId="7" borderId="8" xfId="2" applyFont="1" applyFill="1" applyBorder="1" applyAlignment="1" applyProtection="1">
      <alignment horizontal="center" vertical="center" wrapText="1"/>
      <protection locked="0"/>
    </xf>
    <xf numFmtId="0" fontId="12" fillId="7" borderId="9" xfId="2" applyFont="1" applyFill="1" applyBorder="1" applyAlignment="1" applyProtection="1">
      <alignment horizontal="center" vertical="center" wrapText="1"/>
      <protection locked="0"/>
    </xf>
    <xf numFmtId="0" fontId="13" fillId="8" borderId="10" xfId="2" applyFont="1" applyFill="1" applyBorder="1" applyAlignment="1" applyProtection="1">
      <alignment horizontal="center" vertical="center"/>
      <protection locked="0"/>
    </xf>
    <xf numFmtId="0" fontId="13" fillId="8" borderId="11" xfId="2" applyFont="1" applyFill="1" applyBorder="1" applyAlignment="1" applyProtection="1">
      <alignment vertical="center"/>
      <protection locked="0"/>
    </xf>
    <xf numFmtId="0" fontId="14" fillId="8" borderId="11" xfId="2" applyFont="1" applyFill="1" applyBorder="1" applyAlignment="1" applyProtection="1">
      <alignment vertical="center"/>
      <protection locked="0"/>
    </xf>
    <xf numFmtId="0" fontId="14" fillId="8" borderId="12" xfId="2" applyFont="1" applyFill="1" applyBorder="1" applyAlignment="1" applyProtection="1">
      <alignment vertical="center"/>
      <protection locked="0"/>
    </xf>
    <xf numFmtId="0" fontId="15" fillId="9" borderId="13" xfId="2" applyFont="1" applyFill="1" applyBorder="1" applyProtection="1">
      <protection locked="0"/>
    </xf>
    <xf numFmtId="0" fontId="15" fillId="9" borderId="6" xfId="2" applyFont="1" applyFill="1" applyBorder="1" applyProtection="1">
      <protection locked="0"/>
    </xf>
    <xf numFmtId="0" fontId="15" fillId="9" borderId="6" xfId="2" applyFont="1" applyFill="1" applyBorder="1" applyAlignment="1" applyProtection="1">
      <alignment horizontal="right"/>
      <protection locked="0"/>
    </xf>
    <xf numFmtId="43" fontId="15" fillId="9" borderId="6" xfId="1" applyFont="1" applyFill="1" applyBorder="1" applyAlignment="1" applyProtection="1">
      <alignment horizontal="right"/>
      <protection locked="0"/>
    </xf>
    <xf numFmtId="9" fontId="15" fillId="9" borderId="6" xfId="3" applyFont="1" applyFill="1" applyBorder="1" applyAlignment="1" applyProtection="1">
      <alignment horizontal="right"/>
      <protection locked="0"/>
    </xf>
    <xf numFmtId="39" fontId="15" fillId="10" borderId="16" xfId="1" applyNumberFormat="1" applyFont="1" applyFill="1" applyBorder="1" applyAlignment="1" applyProtection="1">
      <alignment horizontal="right"/>
      <protection locked="0"/>
    </xf>
    <xf numFmtId="0" fontId="11" fillId="11" borderId="17" xfId="2" applyFont="1" applyFill="1" applyBorder="1" applyProtection="1">
      <protection locked="0"/>
    </xf>
    <xf numFmtId="0" fontId="11" fillId="11" borderId="18" xfId="2" applyFont="1" applyFill="1" applyBorder="1" applyProtection="1">
      <protection locked="0"/>
    </xf>
    <xf numFmtId="4" fontId="11" fillId="11" borderId="18" xfId="2" applyNumberFormat="1" applyFont="1" applyFill="1" applyBorder="1" applyAlignment="1" applyProtection="1">
      <alignment horizontal="right"/>
      <protection locked="0"/>
    </xf>
    <xf numFmtId="43" fontId="11" fillId="11" borderId="18" xfId="1" applyFont="1" applyFill="1" applyBorder="1" applyAlignment="1" applyProtection="1">
      <alignment horizontal="right"/>
      <protection locked="0"/>
    </xf>
    <xf numFmtId="39" fontId="11" fillId="11" borderId="2" xfId="2" applyNumberFormat="1" applyFont="1" applyFill="1" applyBorder="1" applyAlignment="1" applyProtection="1">
      <alignment horizontal="right"/>
      <protection locked="0"/>
    </xf>
    <xf numFmtId="0" fontId="13" fillId="8" borderId="10" xfId="2" applyFont="1" applyFill="1" applyBorder="1" applyAlignment="1" applyProtection="1">
      <alignment vertical="center"/>
      <protection locked="0"/>
    </xf>
    <xf numFmtId="39" fontId="13" fillId="8" borderId="12" xfId="2" applyNumberFormat="1" applyFont="1" applyFill="1" applyBorder="1" applyAlignment="1" applyProtection="1">
      <alignment vertical="center"/>
      <protection locked="0"/>
    </xf>
    <xf numFmtId="2" fontId="15" fillId="9" borderId="6" xfId="2" applyNumberFormat="1" applyFont="1" applyFill="1" applyBorder="1" applyAlignment="1" applyProtection="1">
      <alignment horizontal="right"/>
      <protection locked="0"/>
    </xf>
    <xf numFmtId="39" fontId="15" fillId="10" borderId="15" xfId="1" applyNumberFormat="1" applyFont="1" applyFill="1" applyBorder="1" applyAlignment="1" applyProtection="1">
      <alignment horizontal="right"/>
      <protection locked="0"/>
    </xf>
    <xf numFmtId="0" fontId="15" fillId="9" borderId="14" xfId="2" applyFont="1" applyFill="1" applyBorder="1" applyProtection="1">
      <protection locked="0"/>
    </xf>
    <xf numFmtId="0" fontId="15" fillId="9" borderId="14" xfId="2" applyFont="1" applyFill="1" applyBorder="1" applyAlignment="1" applyProtection="1">
      <alignment horizontal="right"/>
      <protection locked="0"/>
    </xf>
    <xf numFmtId="2" fontId="15" fillId="9" borderId="14" xfId="2" applyNumberFormat="1" applyFont="1" applyFill="1" applyBorder="1" applyAlignment="1" applyProtection="1">
      <alignment horizontal="right"/>
      <protection locked="0"/>
    </xf>
    <xf numFmtId="9" fontId="15" fillId="9" borderId="14" xfId="3" applyFont="1" applyFill="1" applyBorder="1" applyAlignment="1" applyProtection="1">
      <alignment horizontal="right"/>
      <protection locked="0"/>
    </xf>
    <xf numFmtId="0" fontId="15" fillId="9" borderId="19" xfId="2" applyFont="1" applyFill="1" applyBorder="1" applyProtection="1">
      <protection locked="0"/>
    </xf>
    <xf numFmtId="0" fontId="15" fillId="9" borderId="19" xfId="2" applyFont="1" applyFill="1" applyBorder="1" applyAlignment="1" applyProtection="1">
      <alignment horizontal="right"/>
      <protection locked="0"/>
    </xf>
    <xf numFmtId="2" fontId="15" fillId="9" borderId="19" xfId="2" applyNumberFormat="1" applyFont="1" applyFill="1" applyBorder="1" applyAlignment="1" applyProtection="1">
      <alignment horizontal="right"/>
      <protection locked="0"/>
    </xf>
    <xf numFmtId="9" fontId="15" fillId="9" borderId="19" xfId="3" applyFont="1" applyFill="1" applyBorder="1" applyAlignment="1" applyProtection="1">
      <alignment horizontal="right"/>
      <protection locked="0"/>
    </xf>
    <xf numFmtId="39" fontId="15" fillId="10" borderId="20" xfId="1" applyNumberFormat="1" applyFont="1" applyFill="1" applyBorder="1" applyAlignment="1" applyProtection="1">
      <alignment horizontal="right"/>
      <protection locked="0"/>
    </xf>
    <xf numFmtId="0" fontId="16" fillId="12" borderId="21" xfId="2" applyFont="1" applyFill="1" applyBorder="1" applyAlignment="1" applyProtection="1">
      <alignment vertical="center"/>
      <protection locked="0"/>
    </xf>
    <xf numFmtId="0" fontId="16" fillId="12" borderId="0" xfId="2" applyFont="1" applyFill="1" applyAlignment="1" applyProtection="1">
      <alignment vertical="center"/>
      <protection locked="0"/>
    </xf>
    <xf numFmtId="0" fontId="17" fillId="12" borderId="0" xfId="2" applyFont="1" applyFill="1" applyAlignment="1" applyProtection="1">
      <alignment vertical="center"/>
      <protection locked="0"/>
    </xf>
    <xf numFmtId="39" fontId="17" fillId="12" borderId="22" xfId="2" applyNumberFormat="1" applyFont="1" applyFill="1" applyBorder="1" applyAlignment="1" applyProtection="1">
      <alignment vertical="center"/>
      <protection locked="0"/>
    </xf>
    <xf numFmtId="39" fontId="15" fillId="10" borderId="16" xfId="2" applyNumberFormat="1" applyFont="1" applyFill="1" applyBorder="1" applyAlignment="1" applyProtection="1">
      <alignment horizontal="right"/>
      <protection locked="0"/>
    </xf>
    <xf numFmtId="0" fontId="16" fillId="12" borderId="3" xfId="2" applyFont="1" applyFill="1" applyBorder="1" applyAlignment="1" applyProtection="1">
      <alignment vertical="center"/>
      <protection locked="0"/>
    </xf>
    <xf numFmtId="0" fontId="16" fillId="12" borderId="23" xfId="2" applyFont="1" applyFill="1" applyBorder="1" applyAlignment="1" applyProtection="1">
      <alignment vertical="center"/>
      <protection locked="0"/>
    </xf>
    <xf numFmtId="39" fontId="15" fillId="10" borderId="15" xfId="2" applyNumberFormat="1" applyFont="1" applyFill="1" applyBorder="1" applyAlignment="1" applyProtection="1">
      <alignment horizontal="right"/>
      <protection locked="0"/>
    </xf>
    <xf numFmtId="0" fontId="16" fillId="12" borderId="4" xfId="2" applyFont="1" applyFill="1" applyBorder="1" applyAlignment="1" applyProtection="1">
      <alignment vertical="center"/>
      <protection locked="0"/>
    </xf>
    <xf numFmtId="0" fontId="17" fillId="12" borderId="4" xfId="2" applyFont="1" applyFill="1" applyBorder="1" applyAlignment="1" applyProtection="1">
      <alignment vertical="center"/>
      <protection locked="0"/>
    </xf>
    <xf numFmtId="39" fontId="17" fillId="12" borderId="5" xfId="2" applyNumberFormat="1" applyFont="1" applyFill="1" applyBorder="1" applyAlignment="1" applyProtection="1">
      <alignment vertical="center"/>
      <protection locked="0"/>
    </xf>
    <xf numFmtId="0" fontId="15" fillId="9" borderId="24" xfId="2" applyFont="1" applyFill="1" applyBorder="1" applyProtection="1">
      <protection locked="0"/>
    </xf>
    <xf numFmtId="0" fontId="9" fillId="13" borderId="25" xfId="2" applyFill="1" applyBorder="1" applyProtection="1">
      <protection locked="0"/>
    </xf>
    <xf numFmtId="0" fontId="2" fillId="13" borderId="26" xfId="2" applyFont="1" applyFill="1" applyBorder="1" applyProtection="1">
      <protection locked="0"/>
    </xf>
    <xf numFmtId="0" fontId="9" fillId="13" borderId="26" xfId="2" applyFill="1" applyBorder="1" applyProtection="1">
      <protection locked="0"/>
    </xf>
    <xf numFmtId="39" fontId="2" fillId="13" borderId="1" xfId="2" applyNumberFormat="1" applyFont="1" applyFill="1" applyBorder="1" applyProtection="1">
      <protection locked="0"/>
    </xf>
    <xf numFmtId="0" fontId="18" fillId="3" borderId="6" xfId="0" applyFont="1" applyFill="1" applyBorder="1" applyAlignment="1">
      <alignment vertical="center"/>
    </xf>
    <xf numFmtId="0" fontId="19" fillId="0" borderId="6" xfId="0" applyFont="1" applyBorder="1" applyAlignment="1">
      <alignment horizontal="justify" vertical="center"/>
    </xf>
    <xf numFmtId="0" fontId="20" fillId="0" borderId="6" xfId="0" applyFont="1" applyBorder="1" applyAlignment="1">
      <alignment horizontal="justify" vertical="center"/>
    </xf>
    <xf numFmtId="0" fontId="20" fillId="0" borderId="6" xfId="0" applyFont="1" applyBorder="1" applyAlignment="1">
      <alignment horizontal="left" vertical="center"/>
    </xf>
    <xf numFmtId="0" fontId="6" fillId="10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10" borderId="6" xfId="0" applyFont="1" applyFill="1" applyBorder="1" applyAlignment="1">
      <alignment vertical="center"/>
    </xf>
    <xf numFmtId="0" fontId="0" fillId="6" borderId="30" xfId="0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6" borderId="30" xfId="0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6" xfId="0" applyFont="1" applyFill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zoomScaleNormal="100" workbookViewId="0">
      <selection activeCell="B37" sqref="B37"/>
    </sheetView>
  </sheetViews>
  <sheetFormatPr defaultRowHeight="14.25" x14ac:dyDescent="0.45"/>
  <cols>
    <col min="1" max="1" width="11.9296875" customWidth="1"/>
    <col min="2" max="2" width="26.9296875" customWidth="1"/>
    <col min="3" max="3" width="12.53125" customWidth="1"/>
    <col min="4" max="4" width="11.06640625" customWidth="1"/>
    <col min="6" max="6" width="9.9296875" customWidth="1"/>
    <col min="7" max="7" width="12.796875" customWidth="1"/>
    <col min="9" max="9" width="35.9296875" customWidth="1"/>
  </cols>
  <sheetData>
    <row r="1" spans="1:9" ht="14.65" thickBot="1" x14ac:dyDescent="0.5">
      <c r="A1" s="15" t="s">
        <v>26</v>
      </c>
      <c r="B1" s="16"/>
      <c r="C1" s="17"/>
      <c r="D1" s="17"/>
      <c r="E1" s="18"/>
      <c r="F1" s="18"/>
      <c r="G1" s="18"/>
      <c r="H1" s="18"/>
      <c r="I1" s="18"/>
    </row>
    <row r="2" spans="1:9" ht="28.9" thickBot="1" x14ac:dyDescent="0.5">
      <c r="A2" s="19" t="s">
        <v>27</v>
      </c>
      <c r="B2" s="20" t="s">
        <v>28</v>
      </c>
      <c r="C2" s="20" t="s">
        <v>29</v>
      </c>
      <c r="D2" s="20" t="s">
        <v>30</v>
      </c>
      <c r="E2" s="20" t="s">
        <v>31</v>
      </c>
      <c r="F2" s="20" t="s">
        <v>32</v>
      </c>
      <c r="G2" s="20" t="s">
        <v>33</v>
      </c>
      <c r="H2" s="21" t="s">
        <v>34</v>
      </c>
      <c r="I2" s="21" t="s">
        <v>105</v>
      </c>
    </row>
    <row r="3" spans="1:9" ht="15.75" x14ac:dyDescent="0.45">
      <c r="A3" s="22"/>
      <c r="B3" s="23" t="s">
        <v>35</v>
      </c>
      <c r="C3" s="24"/>
      <c r="D3" s="24"/>
      <c r="E3" s="24"/>
      <c r="F3" s="24"/>
      <c r="G3" s="24"/>
      <c r="H3" s="25"/>
      <c r="I3" s="25"/>
    </row>
    <row r="4" spans="1:9" x14ac:dyDescent="0.45">
      <c r="A4" s="26" t="s">
        <v>36</v>
      </c>
      <c r="B4" s="27"/>
      <c r="C4" s="28"/>
      <c r="D4" s="28"/>
      <c r="E4" s="29"/>
      <c r="F4" s="28"/>
      <c r="G4" s="30"/>
      <c r="H4" s="31">
        <f>D4*E4*F4*G4</f>
        <v>0</v>
      </c>
      <c r="I4" s="31"/>
    </row>
    <row r="5" spans="1:9" x14ac:dyDescent="0.45">
      <c r="A5" s="26" t="s">
        <v>37</v>
      </c>
      <c r="B5" s="27"/>
      <c r="C5" s="28"/>
      <c r="D5" s="28"/>
      <c r="E5" s="29"/>
      <c r="F5" s="28"/>
      <c r="G5" s="30"/>
      <c r="H5" s="31">
        <f t="shared" ref="H5:H18" si="0">D5*E5*F5*G5</f>
        <v>0</v>
      </c>
      <c r="I5" s="31"/>
    </row>
    <row r="6" spans="1:9" x14ac:dyDescent="0.45">
      <c r="A6" s="26" t="s">
        <v>38</v>
      </c>
      <c r="B6" s="27"/>
      <c r="C6" s="28"/>
      <c r="D6" s="28"/>
      <c r="E6" s="29"/>
      <c r="F6" s="28"/>
      <c r="G6" s="30"/>
      <c r="H6" s="31">
        <f t="shared" si="0"/>
        <v>0</v>
      </c>
      <c r="I6" s="31"/>
    </row>
    <row r="7" spans="1:9" x14ac:dyDescent="0.45">
      <c r="A7" s="26" t="s">
        <v>39</v>
      </c>
      <c r="B7" s="27"/>
      <c r="C7" s="28"/>
      <c r="D7" s="28"/>
      <c r="E7" s="29"/>
      <c r="F7" s="28"/>
      <c r="G7" s="30"/>
      <c r="H7" s="31">
        <f t="shared" si="0"/>
        <v>0</v>
      </c>
      <c r="I7" s="31"/>
    </row>
    <row r="8" spans="1:9" x14ac:dyDescent="0.45">
      <c r="A8" s="26" t="s">
        <v>40</v>
      </c>
      <c r="B8" s="27"/>
      <c r="C8" s="28"/>
      <c r="D8" s="28"/>
      <c r="E8" s="29"/>
      <c r="F8" s="28"/>
      <c r="G8" s="30"/>
      <c r="H8" s="31">
        <f t="shared" si="0"/>
        <v>0</v>
      </c>
      <c r="I8" s="31"/>
    </row>
    <row r="9" spans="1:9" x14ac:dyDescent="0.45">
      <c r="A9" s="26" t="s">
        <v>41</v>
      </c>
      <c r="B9" s="27"/>
      <c r="C9" s="28"/>
      <c r="D9" s="28"/>
      <c r="E9" s="29"/>
      <c r="F9" s="28"/>
      <c r="G9" s="30"/>
      <c r="H9" s="31">
        <f t="shared" si="0"/>
        <v>0</v>
      </c>
      <c r="I9" s="31"/>
    </row>
    <row r="10" spans="1:9" x14ac:dyDescent="0.45">
      <c r="A10" s="26" t="s">
        <v>42</v>
      </c>
      <c r="B10" s="27"/>
      <c r="C10" s="28"/>
      <c r="D10" s="28"/>
      <c r="E10" s="29"/>
      <c r="F10" s="28"/>
      <c r="G10" s="30"/>
      <c r="H10" s="31">
        <f t="shared" si="0"/>
        <v>0</v>
      </c>
      <c r="I10" s="31"/>
    </row>
    <row r="11" spans="1:9" x14ac:dyDescent="0.45">
      <c r="A11" s="26" t="s">
        <v>43</v>
      </c>
      <c r="B11" s="27"/>
      <c r="C11" s="28"/>
      <c r="D11" s="28"/>
      <c r="E11" s="29"/>
      <c r="F11" s="28"/>
      <c r="G11" s="30"/>
      <c r="H11" s="31">
        <f t="shared" si="0"/>
        <v>0</v>
      </c>
      <c r="I11" s="31"/>
    </row>
    <row r="12" spans="1:9" x14ac:dyDescent="0.45">
      <c r="A12" s="26" t="s">
        <v>44</v>
      </c>
      <c r="B12" s="27"/>
      <c r="C12" s="28"/>
      <c r="D12" s="28"/>
      <c r="E12" s="29"/>
      <c r="F12" s="28"/>
      <c r="G12" s="30"/>
      <c r="H12" s="31">
        <f t="shared" si="0"/>
        <v>0</v>
      </c>
      <c r="I12" s="31"/>
    </row>
    <row r="13" spans="1:9" x14ac:dyDescent="0.45">
      <c r="A13" s="26" t="s">
        <v>45</v>
      </c>
      <c r="B13" s="27"/>
      <c r="C13" s="28"/>
      <c r="D13" s="28"/>
      <c r="E13" s="29"/>
      <c r="F13" s="28"/>
      <c r="G13" s="30"/>
      <c r="H13" s="31">
        <f t="shared" si="0"/>
        <v>0</v>
      </c>
      <c r="I13" s="31"/>
    </row>
    <row r="14" spans="1:9" x14ac:dyDescent="0.45">
      <c r="A14" s="26" t="s">
        <v>46</v>
      </c>
      <c r="B14" s="27"/>
      <c r="C14" s="28"/>
      <c r="D14" s="28"/>
      <c r="E14" s="29"/>
      <c r="F14" s="28"/>
      <c r="G14" s="30"/>
      <c r="H14" s="31">
        <f t="shared" si="0"/>
        <v>0</v>
      </c>
      <c r="I14" s="31"/>
    </row>
    <row r="15" spans="1:9" x14ac:dyDescent="0.45">
      <c r="A15" s="26" t="s">
        <v>47</v>
      </c>
      <c r="B15" s="27"/>
      <c r="C15" s="28"/>
      <c r="D15" s="28"/>
      <c r="E15" s="29"/>
      <c r="F15" s="28"/>
      <c r="G15" s="30"/>
      <c r="H15" s="31">
        <f t="shared" si="0"/>
        <v>0</v>
      </c>
      <c r="I15" s="31"/>
    </row>
    <row r="16" spans="1:9" x14ac:dyDescent="0.45">
      <c r="A16" s="26" t="s">
        <v>48</v>
      </c>
      <c r="B16" s="27"/>
      <c r="C16" s="28"/>
      <c r="D16" s="28"/>
      <c r="E16" s="29"/>
      <c r="F16" s="28"/>
      <c r="G16" s="30"/>
      <c r="H16" s="31">
        <f t="shared" si="0"/>
        <v>0</v>
      </c>
      <c r="I16" s="31"/>
    </row>
    <row r="17" spans="1:9" x14ac:dyDescent="0.45">
      <c r="A17" s="26" t="s">
        <v>49</v>
      </c>
      <c r="B17" s="27"/>
      <c r="C17" s="28"/>
      <c r="D17" s="28"/>
      <c r="E17" s="29"/>
      <c r="F17" s="28"/>
      <c r="G17" s="30"/>
      <c r="H17" s="31">
        <f t="shared" si="0"/>
        <v>0</v>
      </c>
      <c r="I17" s="31"/>
    </row>
    <row r="18" spans="1:9" x14ac:dyDescent="0.45">
      <c r="A18" s="26" t="s">
        <v>50</v>
      </c>
      <c r="B18" s="27"/>
      <c r="C18" s="28"/>
      <c r="D18" s="28"/>
      <c r="E18" s="29"/>
      <c r="F18" s="28"/>
      <c r="G18" s="30"/>
      <c r="H18" s="31">
        <f t="shared" si="0"/>
        <v>0</v>
      </c>
      <c r="I18" s="31"/>
    </row>
    <row r="19" spans="1:9" ht="14.65" thickBot="1" x14ac:dyDescent="0.5">
      <c r="A19" s="32"/>
      <c r="B19" s="33" t="s">
        <v>0</v>
      </c>
      <c r="C19" s="33"/>
      <c r="D19" s="34"/>
      <c r="E19" s="35"/>
      <c r="F19" s="34"/>
      <c r="G19" s="34"/>
      <c r="H19" s="36">
        <f>SUM(H4:H18)</f>
        <v>0</v>
      </c>
      <c r="I19" s="36"/>
    </row>
    <row r="20" spans="1:9" ht="15.75" x14ac:dyDescent="0.45">
      <c r="A20" s="37"/>
      <c r="B20" s="23" t="s">
        <v>51</v>
      </c>
      <c r="C20" s="23"/>
      <c r="D20" s="23"/>
      <c r="E20" s="23"/>
      <c r="F20" s="23"/>
      <c r="G20" s="23"/>
      <c r="H20" s="38"/>
      <c r="I20" s="38"/>
    </row>
    <row r="21" spans="1:9" x14ac:dyDescent="0.45">
      <c r="A21" s="26" t="s">
        <v>52</v>
      </c>
      <c r="B21" s="27"/>
      <c r="C21" s="28"/>
      <c r="D21" s="28"/>
      <c r="E21" s="39"/>
      <c r="F21" s="28"/>
      <c r="G21" s="30"/>
      <c r="H21" s="31">
        <f t="shared" ref="H21:H32" si="1">D21*E21*F21*G21</f>
        <v>0</v>
      </c>
      <c r="I21" s="31"/>
    </row>
    <row r="22" spans="1:9" x14ac:dyDescent="0.45">
      <c r="A22" s="26" t="s">
        <v>53</v>
      </c>
      <c r="B22" s="27"/>
      <c r="C22" s="28"/>
      <c r="D22" s="28"/>
      <c r="E22" s="39"/>
      <c r="F22" s="28"/>
      <c r="G22" s="30"/>
      <c r="H22" s="31">
        <f t="shared" si="1"/>
        <v>0</v>
      </c>
      <c r="I22" s="40"/>
    </row>
    <row r="23" spans="1:9" x14ac:dyDescent="0.45">
      <c r="A23" s="26" t="s">
        <v>54</v>
      </c>
      <c r="B23" s="41"/>
      <c r="C23" s="42"/>
      <c r="D23" s="42"/>
      <c r="E23" s="43"/>
      <c r="F23" s="42"/>
      <c r="G23" s="44"/>
      <c r="H23" s="31">
        <f t="shared" si="1"/>
        <v>0</v>
      </c>
      <c r="I23" s="40"/>
    </row>
    <row r="24" spans="1:9" x14ac:dyDescent="0.45">
      <c r="A24" s="26" t="s">
        <v>55</v>
      </c>
      <c r="B24" s="27"/>
      <c r="C24" s="28"/>
      <c r="D24" s="28"/>
      <c r="E24" s="39"/>
      <c r="F24" s="28"/>
      <c r="G24" s="30"/>
      <c r="H24" s="31">
        <f t="shared" si="1"/>
        <v>0</v>
      </c>
      <c r="I24" s="40"/>
    </row>
    <row r="25" spans="1:9" x14ac:dyDescent="0.45">
      <c r="A25" s="26" t="s">
        <v>56</v>
      </c>
      <c r="B25" s="27"/>
      <c r="C25" s="28"/>
      <c r="D25" s="28"/>
      <c r="E25" s="39"/>
      <c r="F25" s="28"/>
      <c r="G25" s="30"/>
      <c r="H25" s="31">
        <f t="shared" si="1"/>
        <v>0</v>
      </c>
      <c r="I25" s="40"/>
    </row>
    <row r="26" spans="1:9" x14ac:dyDescent="0.45">
      <c r="A26" s="26" t="s">
        <v>57</v>
      </c>
      <c r="B26" s="45"/>
      <c r="C26" s="46"/>
      <c r="D26" s="46"/>
      <c r="E26" s="47"/>
      <c r="F26" s="46"/>
      <c r="G26" s="48"/>
      <c r="H26" s="31">
        <f t="shared" si="1"/>
        <v>0</v>
      </c>
      <c r="I26" s="49"/>
    </row>
    <row r="27" spans="1:9" x14ac:dyDescent="0.45">
      <c r="A27" s="26" t="s">
        <v>58</v>
      </c>
      <c r="B27" s="27"/>
      <c r="C27" s="28"/>
      <c r="D27" s="28"/>
      <c r="E27" s="39"/>
      <c r="F27" s="28"/>
      <c r="G27" s="30"/>
      <c r="H27" s="31">
        <f t="shared" si="1"/>
        <v>0</v>
      </c>
      <c r="I27" s="31"/>
    </row>
    <row r="28" spans="1:9" x14ac:dyDescent="0.45">
      <c r="A28" s="26" t="s">
        <v>59</v>
      </c>
      <c r="B28" s="27"/>
      <c r="C28" s="28"/>
      <c r="D28" s="28"/>
      <c r="E28" s="39"/>
      <c r="F28" s="28"/>
      <c r="G28" s="30"/>
      <c r="H28" s="31">
        <f t="shared" si="1"/>
        <v>0</v>
      </c>
      <c r="I28" s="40"/>
    </row>
    <row r="29" spans="1:9" x14ac:dyDescent="0.45">
      <c r="A29" s="26" t="s">
        <v>60</v>
      </c>
      <c r="B29" s="41"/>
      <c r="C29" s="42"/>
      <c r="D29" s="42"/>
      <c r="E29" s="43"/>
      <c r="F29" s="42"/>
      <c r="G29" s="44"/>
      <c r="H29" s="31">
        <f t="shared" si="1"/>
        <v>0</v>
      </c>
      <c r="I29" s="40"/>
    </row>
    <row r="30" spans="1:9" x14ac:dyDescent="0.45">
      <c r="A30" s="26" t="s">
        <v>61</v>
      </c>
      <c r="B30" s="27"/>
      <c r="C30" s="28"/>
      <c r="D30" s="28"/>
      <c r="E30" s="39"/>
      <c r="F30" s="28"/>
      <c r="G30" s="30"/>
      <c r="H30" s="31">
        <f t="shared" si="1"/>
        <v>0</v>
      </c>
      <c r="I30" s="40"/>
    </row>
    <row r="31" spans="1:9" x14ac:dyDescent="0.45">
      <c r="A31" s="26" t="s">
        <v>62</v>
      </c>
      <c r="B31" s="27"/>
      <c r="C31" s="28"/>
      <c r="D31" s="28"/>
      <c r="E31" s="39"/>
      <c r="F31" s="28"/>
      <c r="G31" s="30"/>
      <c r="H31" s="31">
        <f t="shared" si="1"/>
        <v>0</v>
      </c>
      <c r="I31" s="40"/>
    </row>
    <row r="32" spans="1:9" x14ac:dyDescent="0.45">
      <c r="A32" s="26" t="s">
        <v>63</v>
      </c>
      <c r="B32" s="45"/>
      <c r="C32" s="46"/>
      <c r="D32" s="46"/>
      <c r="E32" s="47"/>
      <c r="F32" s="46"/>
      <c r="G32" s="48"/>
      <c r="H32" s="31">
        <f t="shared" si="1"/>
        <v>0</v>
      </c>
      <c r="I32" s="49"/>
    </row>
    <row r="33" spans="1:9" ht="14.65" thickBot="1" x14ac:dyDescent="0.5">
      <c r="A33" s="32"/>
      <c r="B33" s="33" t="s">
        <v>0</v>
      </c>
      <c r="C33" s="33"/>
      <c r="D33" s="34"/>
      <c r="E33" s="34"/>
      <c r="F33" s="34"/>
      <c r="G33" s="34"/>
      <c r="H33" s="36">
        <f>SUM(H21:H32)</f>
        <v>0</v>
      </c>
      <c r="I33" s="36"/>
    </row>
    <row r="34" spans="1:9" ht="15.75" x14ac:dyDescent="0.45">
      <c r="A34" s="37"/>
      <c r="B34" s="23" t="s">
        <v>64</v>
      </c>
      <c r="C34" s="23"/>
      <c r="D34" s="23"/>
      <c r="E34" s="23"/>
      <c r="F34" s="23"/>
      <c r="G34" s="23"/>
      <c r="H34" s="38"/>
      <c r="I34" s="38"/>
    </row>
    <row r="35" spans="1:9" ht="15.75" x14ac:dyDescent="0.45">
      <c r="A35" s="50"/>
      <c r="B35" s="51" t="s">
        <v>65</v>
      </c>
      <c r="C35" s="52"/>
      <c r="D35" s="52"/>
      <c r="E35" s="52"/>
      <c r="F35" s="52"/>
      <c r="G35" s="52"/>
      <c r="H35" s="53"/>
      <c r="I35" s="53"/>
    </row>
    <row r="36" spans="1:9" x14ac:dyDescent="0.45">
      <c r="A36" s="26" t="s">
        <v>66</v>
      </c>
      <c r="B36" s="27"/>
      <c r="C36" s="28"/>
      <c r="D36" s="28"/>
      <c r="E36" s="39"/>
      <c r="F36" s="28"/>
      <c r="G36" s="30"/>
      <c r="H36" s="31">
        <f t="shared" ref="H36:H42" si="2">D36*E36*F36*G36</f>
        <v>0</v>
      </c>
      <c r="I36" s="54"/>
    </row>
    <row r="37" spans="1:9" x14ac:dyDescent="0.45">
      <c r="A37" s="26" t="s">
        <v>67</v>
      </c>
      <c r="B37" s="27"/>
      <c r="C37" s="28"/>
      <c r="D37" s="28"/>
      <c r="E37" s="39"/>
      <c r="F37" s="28"/>
      <c r="G37" s="30"/>
      <c r="H37" s="31">
        <f t="shared" si="2"/>
        <v>0</v>
      </c>
      <c r="I37" s="54"/>
    </row>
    <row r="38" spans="1:9" x14ac:dyDescent="0.45">
      <c r="A38" s="26" t="s">
        <v>68</v>
      </c>
      <c r="B38" s="27"/>
      <c r="C38" s="28"/>
      <c r="D38" s="28"/>
      <c r="E38" s="39"/>
      <c r="F38" s="28"/>
      <c r="G38" s="30"/>
      <c r="H38" s="31">
        <f t="shared" si="2"/>
        <v>0</v>
      </c>
      <c r="I38" s="54"/>
    </row>
    <row r="39" spans="1:9" x14ac:dyDescent="0.45">
      <c r="A39" s="26" t="s">
        <v>69</v>
      </c>
      <c r="B39" s="27"/>
      <c r="C39" s="28"/>
      <c r="D39" s="28"/>
      <c r="E39" s="39"/>
      <c r="F39" s="28"/>
      <c r="G39" s="30"/>
      <c r="H39" s="31">
        <f t="shared" si="2"/>
        <v>0</v>
      </c>
      <c r="I39" s="54"/>
    </row>
    <row r="40" spans="1:9" x14ac:dyDescent="0.45">
      <c r="A40" s="26" t="s">
        <v>70</v>
      </c>
      <c r="B40" s="27"/>
      <c r="C40" s="28"/>
      <c r="D40" s="28"/>
      <c r="E40" s="39"/>
      <c r="F40" s="28"/>
      <c r="G40" s="30"/>
      <c r="H40" s="31">
        <f t="shared" si="2"/>
        <v>0</v>
      </c>
      <c r="I40" s="54"/>
    </row>
    <row r="41" spans="1:9" x14ac:dyDescent="0.45">
      <c r="A41" s="26" t="s">
        <v>71</v>
      </c>
      <c r="B41" s="27"/>
      <c r="C41" s="28"/>
      <c r="D41" s="28"/>
      <c r="E41" s="39"/>
      <c r="F41" s="28"/>
      <c r="G41" s="30"/>
      <c r="H41" s="31">
        <f t="shared" si="2"/>
        <v>0</v>
      </c>
      <c r="I41" s="54"/>
    </row>
    <row r="42" spans="1:9" x14ac:dyDescent="0.45">
      <c r="A42" s="26" t="s">
        <v>72</v>
      </c>
      <c r="B42" s="27"/>
      <c r="C42" s="28"/>
      <c r="D42" s="28"/>
      <c r="E42" s="39"/>
      <c r="F42" s="28"/>
      <c r="G42" s="30"/>
      <c r="H42" s="31">
        <f t="shared" si="2"/>
        <v>0</v>
      </c>
      <c r="I42" s="54"/>
    </row>
    <row r="43" spans="1:9" ht="15.75" x14ac:dyDescent="0.45">
      <c r="A43" s="55"/>
      <c r="B43" s="56" t="s">
        <v>73</v>
      </c>
      <c r="C43" s="52"/>
      <c r="D43" s="52"/>
      <c r="E43" s="52"/>
      <c r="F43" s="52"/>
      <c r="G43" s="52"/>
      <c r="H43" s="53"/>
      <c r="I43" s="53"/>
    </row>
    <row r="44" spans="1:9" x14ac:dyDescent="0.45">
      <c r="A44" s="26" t="s">
        <v>74</v>
      </c>
      <c r="B44" s="27"/>
      <c r="C44" s="28"/>
      <c r="D44" s="28"/>
      <c r="E44" s="39"/>
      <c r="F44" s="28"/>
      <c r="G44" s="30"/>
      <c r="H44" s="31">
        <f t="shared" ref="H44:H55" si="3">D44*E44*F44*G44</f>
        <v>0</v>
      </c>
      <c r="I44" s="54"/>
    </row>
    <row r="45" spans="1:9" x14ac:dyDescent="0.45">
      <c r="A45" s="26" t="s">
        <v>75</v>
      </c>
      <c r="B45" s="27"/>
      <c r="C45" s="28"/>
      <c r="D45" s="28"/>
      <c r="E45" s="39"/>
      <c r="F45" s="28"/>
      <c r="G45" s="30"/>
      <c r="H45" s="31">
        <f t="shared" si="3"/>
        <v>0</v>
      </c>
      <c r="I45" s="54"/>
    </row>
    <row r="46" spans="1:9" x14ac:dyDescent="0.45">
      <c r="A46" s="26" t="s">
        <v>76</v>
      </c>
      <c r="B46" s="27"/>
      <c r="C46" s="28"/>
      <c r="D46" s="28"/>
      <c r="E46" s="39"/>
      <c r="F46" s="28"/>
      <c r="G46" s="30"/>
      <c r="H46" s="31">
        <f t="shared" si="3"/>
        <v>0</v>
      </c>
      <c r="I46" s="54"/>
    </row>
    <row r="47" spans="1:9" x14ac:dyDescent="0.45">
      <c r="A47" s="26" t="s">
        <v>77</v>
      </c>
      <c r="B47" s="27"/>
      <c r="C47" s="28"/>
      <c r="D47" s="28"/>
      <c r="E47" s="39"/>
      <c r="F47" s="28"/>
      <c r="G47" s="30"/>
      <c r="H47" s="31">
        <f t="shared" si="3"/>
        <v>0</v>
      </c>
      <c r="I47" s="54"/>
    </row>
    <row r="48" spans="1:9" x14ac:dyDescent="0.45">
      <c r="A48" s="26" t="s">
        <v>78</v>
      </c>
      <c r="B48" s="27"/>
      <c r="C48" s="28"/>
      <c r="D48" s="28"/>
      <c r="E48" s="39"/>
      <c r="F48" s="28"/>
      <c r="G48" s="30"/>
      <c r="H48" s="31">
        <f t="shared" si="3"/>
        <v>0</v>
      </c>
      <c r="I48" s="54"/>
    </row>
    <row r="49" spans="1:9" x14ac:dyDescent="0.45">
      <c r="A49" s="26" t="s">
        <v>79</v>
      </c>
      <c r="B49" s="27"/>
      <c r="C49" s="28"/>
      <c r="D49" s="28"/>
      <c r="E49" s="39"/>
      <c r="F49" s="28"/>
      <c r="G49" s="30"/>
      <c r="H49" s="31">
        <f t="shared" si="3"/>
        <v>0</v>
      </c>
      <c r="I49" s="54"/>
    </row>
    <row r="50" spans="1:9" x14ac:dyDescent="0.45">
      <c r="A50" s="26" t="s">
        <v>80</v>
      </c>
      <c r="B50" s="27"/>
      <c r="C50" s="28"/>
      <c r="D50" s="28"/>
      <c r="E50" s="39"/>
      <c r="F50" s="28"/>
      <c r="G50" s="30"/>
      <c r="H50" s="31">
        <f t="shared" si="3"/>
        <v>0</v>
      </c>
      <c r="I50" s="54"/>
    </row>
    <row r="51" spans="1:9" x14ac:dyDescent="0.45">
      <c r="A51" s="26" t="s">
        <v>81</v>
      </c>
      <c r="B51" s="27"/>
      <c r="C51" s="28"/>
      <c r="D51" s="28"/>
      <c r="E51" s="39"/>
      <c r="F51" s="28"/>
      <c r="G51" s="30"/>
      <c r="H51" s="31">
        <f t="shared" si="3"/>
        <v>0</v>
      </c>
      <c r="I51" s="54"/>
    </row>
    <row r="52" spans="1:9" x14ac:dyDescent="0.45">
      <c r="A52" s="26" t="s">
        <v>82</v>
      </c>
      <c r="B52" s="27"/>
      <c r="C52" s="28"/>
      <c r="D52" s="28"/>
      <c r="E52" s="39"/>
      <c r="F52" s="28"/>
      <c r="G52" s="30"/>
      <c r="H52" s="31">
        <f t="shared" si="3"/>
        <v>0</v>
      </c>
      <c r="I52" s="54"/>
    </row>
    <row r="53" spans="1:9" x14ac:dyDescent="0.45">
      <c r="A53" s="26" t="s">
        <v>83</v>
      </c>
      <c r="B53" s="27"/>
      <c r="C53" s="28"/>
      <c r="D53" s="28"/>
      <c r="E53" s="39"/>
      <c r="F53" s="28"/>
      <c r="G53" s="30"/>
      <c r="H53" s="31">
        <f t="shared" si="3"/>
        <v>0</v>
      </c>
      <c r="I53" s="54"/>
    </row>
    <row r="54" spans="1:9" x14ac:dyDescent="0.45">
      <c r="A54" s="26" t="s">
        <v>84</v>
      </c>
      <c r="B54" s="27"/>
      <c r="C54" s="28"/>
      <c r="D54" s="28"/>
      <c r="E54" s="39"/>
      <c r="F54" s="28"/>
      <c r="G54" s="30"/>
      <c r="H54" s="31">
        <f t="shared" si="3"/>
        <v>0</v>
      </c>
      <c r="I54" s="54"/>
    </row>
    <row r="55" spans="1:9" x14ac:dyDescent="0.45">
      <c r="A55" s="26" t="s">
        <v>85</v>
      </c>
      <c r="B55" s="27"/>
      <c r="C55" s="28"/>
      <c r="D55" s="28"/>
      <c r="E55" s="39"/>
      <c r="F55" s="28"/>
      <c r="G55" s="30"/>
      <c r="H55" s="31">
        <f t="shared" si="3"/>
        <v>0</v>
      </c>
      <c r="I55" s="54"/>
    </row>
    <row r="56" spans="1:9" ht="15.75" x14ac:dyDescent="0.45">
      <c r="A56" s="55"/>
      <c r="B56" s="51" t="s">
        <v>86</v>
      </c>
      <c r="C56" s="52"/>
      <c r="D56" s="52"/>
      <c r="E56" s="52"/>
      <c r="F56" s="52"/>
      <c r="G56" s="52"/>
      <c r="H56" s="53"/>
      <c r="I56" s="53"/>
    </row>
    <row r="57" spans="1:9" x14ac:dyDescent="0.45">
      <c r="A57" s="26" t="s">
        <v>87</v>
      </c>
      <c r="B57" s="27"/>
      <c r="C57" s="28"/>
      <c r="D57" s="28"/>
      <c r="E57" s="39"/>
      <c r="F57" s="28"/>
      <c r="G57" s="30"/>
      <c r="H57" s="31">
        <f t="shared" ref="H57:H63" si="4">D57*E57*F57*G57</f>
        <v>0</v>
      </c>
      <c r="I57" s="54"/>
    </row>
    <row r="58" spans="1:9" x14ac:dyDescent="0.45">
      <c r="A58" s="26" t="s">
        <v>88</v>
      </c>
      <c r="B58" s="27"/>
      <c r="C58" s="28"/>
      <c r="D58" s="28"/>
      <c r="E58" s="39"/>
      <c r="F58" s="28"/>
      <c r="G58" s="30"/>
      <c r="H58" s="31">
        <f t="shared" si="4"/>
        <v>0</v>
      </c>
      <c r="I58" s="57"/>
    </row>
    <row r="59" spans="1:9" x14ac:dyDescent="0.45">
      <c r="A59" s="26" t="s">
        <v>89</v>
      </c>
      <c r="B59" s="27"/>
      <c r="C59" s="28"/>
      <c r="D59" s="28"/>
      <c r="E59" s="39"/>
      <c r="F59" s="28"/>
      <c r="G59" s="30"/>
      <c r="H59" s="31">
        <f t="shared" si="4"/>
        <v>0</v>
      </c>
      <c r="I59" s="57"/>
    </row>
    <row r="60" spans="1:9" x14ac:dyDescent="0.45">
      <c r="A60" s="26" t="s">
        <v>90</v>
      </c>
      <c r="B60" s="27"/>
      <c r="C60" s="28"/>
      <c r="D60" s="28"/>
      <c r="E60" s="39"/>
      <c r="F60" s="28"/>
      <c r="G60" s="30"/>
      <c r="H60" s="31">
        <f t="shared" si="4"/>
        <v>0</v>
      </c>
      <c r="I60" s="54"/>
    </row>
    <row r="61" spans="1:9" x14ac:dyDescent="0.45">
      <c r="A61" s="26" t="s">
        <v>91</v>
      </c>
      <c r="B61" s="27"/>
      <c r="C61" s="28"/>
      <c r="D61" s="28"/>
      <c r="E61" s="39"/>
      <c r="F61" s="28"/>
      <c r="G61" s="30"/>
      <c r="H61" s="31">
        <f t="shared" si="4"/>
        <v>0</v>
      </c>
      <c r="I61" s="57"/>
    </row>
    <row r="62" spans="1:9" x14ac:dyDescent="0.45">
      <c r="A62" s="26" t="s">
        <v>92</v>
      </c>
      <c r="B62" s="27"/>
      <c r="C62" s="28"/>
      <c r="D62" s="28"/>
      <c r="E62" s="39"/>
      <c r="F62" s="28"/>
      <c r="G62" s="30"/>
      <c r="H62" s="31">
        <f t="shared" si="4"/>
        <v>0</v>
      </c>
      <c r="I62" s="57"/>
    </row>
    <row r="63" spans="1:9" x14ac:dyDescent="0.45">
      <c r="A63" s="26" t="s">
        <v>93</v>
      </c>
      <c r="B63" s="27"/>
      <c r="C63" s="28"/>
      <c r="D63" s="28"/>
      <c r="E63" s="39"/>
      <c r="F63" s="28"/>
      <c r="G63" s="30"/>
      <c r="H63" s="31">
        <f t="shared" si="4"/>
        <v>0</v>
      </c>
      <c r="I63" s="54"/>
    </row>
    <row r="64" spans="1:9" ht="15.75" x14ac:dyDescent="0.45">
      <c r="A64" s="55"/>
      <c r="B64" s="58" t="s">
        <v>94</v>
      </c>
      <c r="C64" s="59"/>
      <c r="D64" s="59"/>
      <c r="E64" s="59"/>
      <c r="F64" s="59"/>
      <c r="G64" s="59"/>
      <c r="H64" s="60"/>
      <c r="I64" s="60"/>
    </row>
    <row r="65" spans="1:9" x14ac:dyDescent="0.45">
      <c r="A65" s="61" t="s">
        <v>95</v>
      </c>
      <c r="B65" s="41"/>
      <c r="C65" s="28"/>
      <c r="D65" s="28"/>
      <c r="E65" s="39"/>
      <c r="F65" s="28"/>
      <c r="G65" s="30"/>
      <c r="H65" s="31">
        <f t="shared" ref="H65:H73" si="5">D65*E65*F65*G65</f>
        <v>0</v>
      </c>
      <c r="I65" s="57"/>
    </row>
    <row r="66" spans="1:9" x14ac:dyDescent="0.45">
      <c r="A66" s="26" t="s">
        <v>96</v>
      </c>
      <c r="B66" s="27"/>
      <c r="C66" s="28"/>
      <c r="D66" s="28"/>
      <c r="E66" s="39"/>
      <c r="F66" s="28"/>
      <c r="G66" s="30"/>
      <c r="H66" s="31">
        <f t="shared" si="5"/>
        <v>0</v>
      </c>
      <c r="I66" s="57"/>
    </row>
    <row r="67" spans="1:9" x14ac:dyDescent="0.45">
      <c r="A67" s="26" t="s">
        <v>97</v>
      </c>
      <c r="B67" s="27"/>
      <c r="C67" s="28"/>
      <c r="D67" s="28"/>
      <c r="E67" s="39"/>
      <c r="F67" s="28"/>
      <c r="G67" s="30"/>
      <c r="H67" s="31">
        <f t="shared" si="5"/>
        <v>0</v>
      </c>
      <c r="I67" s="54"/>
    </row>
    <row r="68" spans="1:9" x14ac:dyDescent="0.45">
      <c r="A68" s="26" t="s">
        <v>98</v>
      </c>
      <c r="B68" s="27"/>
      <c r="C68" s="28"/>
      <c r="D68" s="28"/>
      <c r="E68" s="39"/>
      <c r="F68" s="28"/>
      <c r="G68" s="30"/>
      <c r="H68" s="31">
        <f t="shared" si="5"/>
        <v>0</v>
      </c>
      <c r="I68" s="57"/>
    </row>
    <row r="69" spans="1:9" x14ac:dyDescent="0.45">
      <c r="A69" s="26" t="s">
        <v>99</v>
      </c>
      <c r="B69" s="27"/>
      <c r="C69" s="28"/>
      <c r="D69" s="28"/>
      <c r="E69" s="39"/>
      <c r="F69" s="28"/>
      <c r="G69" s="30"/>
      <c r="H69" s="31">
        <f t="shared" si="5"/>
        <v>0</v>
      </c>
      <c r="I69" s="57"/>
    </row>
    <row r="70" spans="1:9" x14ac:dyDescent="0.45">
      <c r="A70" s="26" t="s">
        <v>100</v>
      </c>
      <c r="B70" s="27"/>
      <c r="C70" s="28"/>
      <c r="D70" s="28"/>
      <c r="E70" s="39"/>
      <c r="F70" s="28"/>
      <c r="G70" s="30"/>
      <c r="H70" s="31">
        <f t="shared" si="5"/>
        <v>0</v>
      </c>
      <c r="I70" s="54"/>
    </row>
    <row r="71" spans="1:9" x14ac:dyDescent="0.45">
      <c r="A71" s="26" t="s">
        <v>101</v>
      </c>
      <c r="B71" s="27"/>
      <c r="C71" s="28"/>
      <c r="D71" s="28"/>
      <c r="E71" s="39"/>
      <c r="F71" s="28"/>
      <c r="G71" s="30"/>
      <c r="H71" s="31">
        <f t="shared" si="5"/>
        <v>0</v>
      </c>
      <c r="I71" s="57"/>
    </row>
    <row r="72" spans="1:9" x14ac:dyDescent="0.45">
      <c r="A72" s="26" t="s">
        <v>102</v>
      </c>
      <c r="B72" s="27"/>
      <c r="C72" s="28"/>
      <c r="D72" s="28"/>
      <c r="E72" s="39"/>
      <c r="F72" s="28"/>
      <c r="G72" s="30"/>
      <c r="H72" s="31">
        <f t="shared" si="5"/>
        <v>0</v>
      </c>
      <c r="I72" s="57"/>
    </row>
    <row r="73" spans="1:9" x14ac:dyDescent="0.45">
      <c r="A73" s="26" t="s">
        <v>103</v>
      </c>
      <c r="B73" s="27"/>
      <c r="C73" s="28"/>
      <c r="D73" s="28"/>
      <c r="E73" s="39"/>
      <c r="F73" s="28"/>
      <c r="G73" s="30"/>
      <c r="H73" s="31">
        <f t="shared" si="5"/>
        <v>0</v>
      </c>
      <c r="I73" s="54"/>
    </row>
    <row r="74" spans="1:9" ht="14.65" thickBot="1" x14ac:dyDescent="0.5">
      <c r="A74" s="32"/>
      <c r="B74" s="33" t="s">
        <v>0</v>
      </c>
      <c r="C74" s="33"/>
      <c r="D74" s="34"/>
      <c r="E74" s="34"/>
      <c r="F74" s="34"/>
      <c r="G74" s="34"/>
      <c r="H74" s="36">
        <f>SUM(H36:H73)</f>
        <v>0</v>
      </c>
      <c r="I74" s="36"/>
    </row>
    <row r="75" spans="1:9" ht="14.65" thickBot="1" x14ac:dyDescent="0.5">
      <c r="A75" s="62"/>
      <c r="B75" s="63" t="s">
        <v>104</v>
      </c>
      <c r="C75" s="64"/>
      <c r="D75" s="64"/>
      <c r="E75" s="64"/>
      <c r="F75" s="64"/>
      <c r="G75" s="64"/>
      <c r="H75" s="65">
        <f>H74+H33+H19</f>
        <v>0</v>
      </c>
      <c r="I75" s="6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7"/>
  <sheetViews>
    <sheetView tabSelected="1" topLeftCell="A59" zoomScale="79" workbookViewId="0">
      <selection activeCell="C61" sqref="C61:C62"/>
    </sheetView>
  </sheetViews>
  <sheetFormatPr defaultRowHeight="14.25" x14ac:dyDescent="0.45"/>
  <cols>
    <col min="1" max="1" width="15.796875" style="71" customWidth="1"/>
    <col min="2" max="2" width="11" customWidth="1"/>
    <col min="3" max="3" width="35.796875" style="97" customWidth="1"/>
    <col min="4" max="4" width="13" customWidth="1"/>
    <col min="5" max="5" width="9.9296875" customWidth="1"/>
    <col min="6" max="6" width="8.9296875" customWidth="1"/>
    <col min="7" max="7" width="9.796875" customWidth="1"/>
    <col min="8" max="8" width="24.53125" customWidth="1"/>
  </cols>
  <sheetData>
    <row r="1" spans="1:8" x14ac:dyDescent="0.45">
      <c r="A1" s="86" t="s">
        <v>22</v>
      </c>
      <c r="B1" s="86"/>
      <c r="C1" s="86"/>
    </row>
    <row r="2" spans="1:8" s="1" customFormat="1" ht="28.5" x14ac:dyDescent="0.45">
      <c r="A2" s="4" t="s">
        <v>10</v>
      </c>
      <c r="B2" s="4" t="s">
        <v>1</v>
      </c>
      <c r="C2" s="88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</row>
    <row r="3" spans="1:8" x14ac:dyDescent="0.45">
      <c r="A3" s="80" t="s">
        <v>16</v>
      </c>
      <c r="B3" s="83"/>
      <c r="C3" s="89" t="s">
        <v>17</v>
      </c>
      <c r="D3" s="7"/>
      <c r="E3" s="7"/>
      <c r="F3" s="8"/>
      <c r="G3" s="8"/>
      <c r="H3" s="76"/>
    </row>
    <row r="4" spans="1:8" x14ac:dyDescent="0.45">
      <c r="A4" s="81"/>
      <c r="B4" s="84"/>
      <c r="C4" s="89"/>
      <c r="D4" s="5"/>
      <c r="E4" s="5"/>
      <c r="F4" s="6"/>
      <c r="G4" s="6"/>
      <c r="H4" s="76"/>
    </row>
    <row r="5" spans="1:8" x14ac:dyDescent="0.45">
      <c r="A5" s="81"/>
      <c r="B5" s="84"/>
      <c r="C5" s="89"/>
      <c r="D5" s="5"/>
      <c r="E5" s="5"/>
      <c r="F5" s="6"/>
      <c r="G5" s="6"/>
      <c r="H5" s="76"/>
    </row>
    <row r="6" spans="1:8" x14ac:dyDescent="0.45">
      <c r="A6" s="81"/>
      <c r="B6" s="84"/>
      <c r="C6" s="89" t="s">
        <v>13</v>
      </c>
      <c r="D6" s="7"/>
      <c r="E6" s="7"/>
      <c r="F6" s="8"/>
      <c r="G6" s="8"/>
      <c r="H6" s="76"/>
    </row>
    <row r="7" spans="1:8" x14ac:dyDescent="0.45">
      <c r="A7" s="81"/>
      <c r="B7" s="84"/>
      <c r="C7" s="89"/>
      <c r="D7" s="5"/>
      <c r="E7" s="5"/>
      <c r="F7" s="6"/>
      <c r="G7" s="6"/>
      <c r="H7" s="76"/>
    </row>
    <row r="8" spans="1:8" x14ac:dyDescent="0.45">
      <c r="A8" s="81"/>
      <c r="B8" s="84"/>
      <c r="C8" s="89"/>
      <c r="D8" s="5"/>
      <c r="E8" s="5"/>
      <c r="F8" s="6"/>
      <c r="G8" s="6"/>
      <c r="H8" s="76"/>
    </row>
    <row r="9" spans="1:8" x14ac:dyDescent="0.45">
      <c r="A9" s="81"/>
      <c r="B9" s="84"/>
      <c r="C9" s="89" t="s">
        <v>20</v>
      </c>
      <c r="D9" s="5"/>
      <c r="E9" s="5"/>
      <c r="F9" s="6"/>
      <c r="G9" s="6"/>
      <c r="H9" s="76"/>
    </row>
    <row r="10" spans="1:8" x14ac:dyDescent="0.45">
      <c r="A10" s="81"/>
      <c r="B10" s="84"/>
      <c r="C10" s="89"/>
      <c r="D10" s="5"/>
      <c r="E10" s="5"/>
      <c r="F10" s="6"/>
      <c r="G10" s="6"/>
      <c r="H10" s="76"/>
    </row>
    <row r="11" spans="1:8" x14ac:dyDescent="0.45">
      <c r="A11" s="81"/>
      <c r="B11" s="84"/>
      <c r="C11" s="89"/>
      <c r="D11" s="5"/>
      <c r="E11" s="5"/>
      <c r="F11" s="6"/>
      <c r="G11" s="6"/>
      <c r="H11" s="76"/>
    </row>
    <row r="12" spans="1:8" x14ac:dyDescent="0.45">
      <c r="A12" s="81"/>
      <c r="B12" s="84"/>
      <c r="C12" s="89" t="s">
        <v>21</v>
      </c>
      <c r="D12" s="5"/>
      <c r="E12" s="5"/>
      <c r="F12" s="6"/>
      <c r="G12" s="6"/>
      <c r="H12" s="76"/>
    </row>
    <row r="13" spans="1:8" x14ac:dyDescent="0.45">
      <c r="A13" s="81"/>
      <c r="B13" s="84"/>
      <c r="C13" s="89"/>
      <c r="D13" s="5"/>
      <c r="E13" s="5"/>
      <c r="F13" s="6"/>
      <c r="G13" s="6"/>
      <c r="H13" s="76"/>
    </row>
    <row r="14" spans="1:8" x14ac:dyDescent="0.45">
      <c r="A14" s="81"/>
      <c r="B14" s="84"/>
      <c r="C14" s="89"/>
      <c r="D14" s="5"/>
      <c r="E14" s="5"/>
      <c r="F14" s="6"/>
      <c r="G14" s="6"/>
      <c r="H14" s="76"/>
    </row>
    <row r="15" spans="1:8" x14ac:dyDescent="0.45">
      <c r="A15" s="81"/>
      <c r="B15" s="84"/>
      <c r="C15" s="89" t="s">
        <v>14</v>
      </c>
      <c r="D15" s="7"/>
      <c r="E15" s="7"/>
      <c r="F15" s="8"/>
      <c r="G15" s="8"/>
      <c r="H15" s="76"/>
    </row>
    <row r="16" spans="1:8" x14ac:dyDescent="0.45">
      <c r="A16" s="81"/>
      <c r="B16" s="84"/>
      <c r="C16" s="89"/>
      <c r="D16" s="5"/>
      <c r="E16" s="5"/>
      <c r="F16" s="6"/>
      <c r="G16" s="6"/>
      <c r="H16" s="76"/>
    </row>
    <row r="17" spans="1:8" x14ac:dyDescent="0.45">
      <c r="A17" s="82"/>
      <c r="B17" s="85"/>
      <c r="C17" s="89"/>
      <c r="D17" s="5"/>
      <c r="E17" s="5"/>
      <c r="F17" s="6"/>
      <c r="G17" s="6"/>
      <c r="H17" s="76"/>
    </row>
    <row r="18" spans="1:8" x14ac:dyDescent="0.45">
      <c r="A18" s="76" t="s">
        <v>15</v>
      </c>
      <c r="B18" s="76"/>
      <c r="C18" s="89" t="s">
        <v>17</v>
      </c>
      <c r="D18" s="5"/>
      <c r="E18" s="5"/>
      <c r="F18" s="6"/>
      <c r="G18" s="6"/>
      <c r="H18" s="76"/>
    </row>
    <row r="19" spans="1:8" x14ac:dyDescent="0.45">
      <c r="A19" s="76"/>
      <c r="B19" s="76"/>
      <c r="C19" s="89"/>
      <c r="D19" s="5"/>
      <c r="E19" s="5"/>
      <c r="F19" s="6"/>
      <c r="G19" s="6"/>
      <c r="H19" s="76"/>
    </row>
    <row r="20" spans="1:8" x14ac:dyDescent="0.45">
      <c r="A20" s="76"/>
      <c r="B20" s="76"/>
      <c r="C20" s="89"/>
      <c r="D20" s="5"/>
      <c r="E20" s="5"/>
      <c r="F20" s="6"/>
      <c r="G20" s="6"/>
      <c r="H20" s="76"/>
    </row>
    <row r="21" spans="1:8" x14ac:dyDescent="0.45">
      <c r="A21" s="76"/>
      <c r="B21" s="76"/>
      <c r="C21" s="89" t="s">
        <v>11</v>
      </c>
      <c r="D21" s="7"/>
      <c r="E21" s="7"/>
      <c r="F21" s="8"/>
      <c r="G21" s="8"/>
      <c r="H21" s="76"/>
    </row>
    <row r="22" spans="1:8" x14ac:dyDescent="0.45">
      <c r="A22" s="76"/>
      <c r="B22" s="76"/>
      <c r="C22" s="89"/>
      <c r="D22" s="5"/>
      <c r="E22" s="5"/>
      <c r="F22" s="6"/>
      <c r="G22" s="6"/>
      <c r="H22" s="76"/>
    </row>
    <row r="23" spans="1:8" x14ac:dyDescent="0.45">
      <c r="A23" s="76"/>
      <c r="B23" s="76"/>
      <c r="C23" s="89"/>
      <c r="D23" s="5"/>
      <c r="E23" s="5"/>
      <c r="F23" s="6"/>
      <c r="G23" s="6"/>
      <c r="H23" s="76"/>
    </row>
    <row r="24" spans="1:8" x14ac:dyDescent="0.45">
      <c r="A24" s="76"/>
      <c r="B24" s="76"/>
      <c r="C24" s="93" t="s">
        <v>18</v>
      </c>
      <c r="D24" s="5"/>
      <c r="E24" s="5"/>
      <c r="F24" s="6"/>
      <c r="G24" s="6"/>
      <c r="H24" s="76"/>
    </row>
    <row r="25" spans="1:8" x14ac:dyDescent="0.45">
      <c r="A25" s="76"/>
      <c r="B25" s="76"/>
      <c r="C25" s="93"/>
      <c r="D25" s="5"/>
      <c r="E25" s="5"/>
      <c r="F25" s="6"/>
      <c r="G25" s="6"/>
      <c r="H25" s="76"/>
    </row>
    <row r="26" spans="1:8" x14ac:dyDescent="0.45">
      <c r="A26" s="76"/>
      <c r="B26" s="76"/>
      <c r="C26" s="93"/>
      <c r="D26" s="5"/>
      <c r="E26" s="5"/>
      <c r="F26" s="6"/>
      <c r="G26" s="6"/>
      <c r="H26" s="76"/>
    </row>
    <row r="27" spans="1:8" x14ac:dyDescent="0.45">
      <c r="A27" s="76"/>
      <c r="B27" s="76"/>
      <c r="C27" s="93" t="s">
        <v>19</v>
      </c>
      <c r="D27" s="5"/>
      <c r="E27" s="5"/>
      <c r="F27" s="6"/>
      <c r="G27" s="6"/>
      <c r="H27" s="76"/>
    </row>
    <row r="28" spans="1:8" x14ac:dyDescent="0.45">
      <c r="A28" s="76"/>
      <c r="B28" s="76"/>
      <c r="C28" s="93"/>
      <c r="D28" s="5"/>
      <c r="E28" s="5"/>
      <c r="F28" s="6"/>
      <c r="G28" s="6"/>
      <c r="H28" s="76"/>
    </row>
    <row r="29" spans="1:8" x14ac:dyDescent="0.45">
      <c r="A29" s="76"/>
      <c r="B29" s="76"/>
      <c r="C29" s="93"/>
      <c r="D29" s="5"/>
      <c r="E29" s="5"/>
      <c r="F29" s="6"/>
      <c r="G29" s="6"/>
      <c r="H29" s="76"/>
    </row>
    <row r="30" spans="1:8" x14ac:dyDescent="0.45">
      <c r="A30" s="76"/>
      <c r="B30" s="76"/>
      <c r="C30" s="93" t="s">
        <v>25</v>
      </c>
      <c r="D30" s="7"/>
      <c r="E30" s="7"/>
      <c r="F30" s="8"/>
      <c r="G30" s="8"/>
      <c r="H30" s="76"/>
    </row>
    <row r="31" spans="1:8" x14ac:dyDescent="0.45">
      <c r="A31" s="76"/>
      <c r="B31" s="76"/>
      <c r="C31" s="93"/>
      <c r="D31" s="5"/>
      <c r="E31" s="5"/>
      <c r="F31" s="6"/>
      <c r="G31" s="6"/>
      <c r="H31" s="76"/>
    </row>
    <row r="32" spans="1:8" x14ac:dyDescent="0.45">
      <c r="A32" s="76"/>
      <c r="B32" s="76"/>
      <c r="C32" s="93"/>
      <c r="D32" s="5"/>
      <c r="E32" s="5"/>
      <c r="F32" s="6"/>
      <c r="G32" s="6"/>
      <c r="H32" s="76"/>
    </row>
    <row r="33" spans="1:8" x14ac:dyDescent="0.45">
      <c r="A33" s="76"/>
      <c r="B33" s="76"/>
      <c r="C33" s="93" t="s">
        <v>163</v>
      </c>
      <c r="D33" s="7"/>
      <c r="E33" s="7"/>
      <c r="F33" s="8"/>
      <c r="G33" s="8"/>
      <c r="H33" s="76" t="s">
        <v>145</v>
      </c>
    </row>
    <row r="34" spans="1:8" x14ac:dyDescent="0.45">
      <c r="A34" s="76"/>
      <c r="B34" s="76"/>
      <c r="C34" s="93"/>
      <c r="D34" s="5"/>
      <c r="E34" s="5"/>
      <c r="F34" s="6"/>
      <c r="G34" s="6"/>
      <c r="H34" s="76"/>
    </row>
    <row r="35" spans="1:8" x14ac:dyDescent="0.45">
      <c r="A35" s="76"/>
      <c r="B35" s="76"/>
      <c r="C35" s="93"/>
      <c r="D35" s="5"/>
      <c r="E35" s="5"/>
      <c r="F35" s="6"/>
      <c r="G35" s="6"/>
      <c r="H35" s="76"/>
    </row>
    <row r="36" spans="1:8" x14ac:dyDescent="0.45">
      <c r="A36" s="76"/>
      <c r="B36" s="76"/>
      <c r="C36" s="93" t="s">
        <v>12</v>
      </c>
      <c r="D36" s="5"/>
      <c r="E36" s="5"/>
      <c r="F36" s="6"/>
      <c r="G36" s="6"/>
      <c r="H36" s="76" t="s">
        <v>145</v>
      </c>
    </row>
    <row r="37" spans="1:8" x14ac:dyDescent="0.45">
      <c r="A37" s="76"/>
      <c r="B37" s="76"/>
      <c r="C37" s="93"/>
      <c r="D37" s="5"/>
      <c r="E37" s="5"/>
      <c r="F37" s="6"/>
      <c r="G37" s="6"/>
      <c r="H37" s="76"/>
    </row>
    <row r="38" spans="1:8" x14ac:dyDescent="0.45">
      <c r="A38" s="76"/>
      <c r="B38" s="76"/>
      <c r="C38" s="93"/>
      <c r="D38" s="7"/>
      <c r="E38" s="7"/>
      <c r="F38" s="8"/>
      <c r="G38" s="8"/>
      <c r="H38" s="76"/>
    </row>
    <row r="39" spans="1:8" x14ac:dyDescent="0.45">
      <c r="A39" s="77" t="s">
        <v>164</v>
      </c>
      <c r="B39" s="77"/>
      <c r="C39" s="93" t="s">
        <v>165</v>
      </c>
      <c r="D39" s="7"/>
      <c r="E39" s="7"/>
      <c r="F39" s="8"/>
      <c r="G39" s="8"/>
      <c r="H39" s="76"/>
    </row>
    <row r="40" spans="1:8" x14ac:dyDescent="0.45">
      <c r="A40" s="78"/>
      <c r="B40" s="78"/>
      <c r="C40" s="93"/>
      <c r="D40" s="5"/>
      <c r="E40" s="5"/>
      <c r="F40" s="6"/>
      <c r="G40" s="6"/>
      <c r="H40" s="76"/>
    </row>
    <row r="41" spans="1:8" x14ac:dyDescent="0.45">
      <c r="A41" s="78"/>
      <c r="B41" s="78"/>
      <c r="C41" s="93"/>
      <c r="D41" s="5"/>
      <c r="E41" s="5"/>
      <c r="F41" s="6"/>
      <c r="G41" s="6"/>
      <c r="H41" s="76"/>
    </row>
    <row r="42" spans="1:8" x14ac:dyDescent="0.45">
      <c r="A42" s="78"/>
      <c r="B42" s="78"/>
      <c r="C42" s="93" t="s">
        <v>166</v>
      </c>
      <c r="D42" s="7"/>
      <c r="E42" s="7"/>
      <c r="F42" s="8"/>
      <c r="G42" s="8"/>
      <c r="H42" s="76"/>
    </row>
    <row r="43" spans="1:8" x14ac:dyDescent="0.45">
      <c r="A43" s="78"/>
      <c r="B43" s="78"/>
      <c r="C43" s="93"/>
      <c r="D43" s="5"/>
      <c r="E43" s="5"/>
      <c r="F43" s="6"/>
      <c r="G43" s="6"/>
      <c r="H43" s="76"/>
    </row>
    <row r="44" spans="1:8" ht="19.05" customHeight="1" x14ac:dyDescent="0.45">
      <c r="A44" s="78"/>
      <c r="B44" s="78"/>
      <c r="C44" s="93"/>
      <c r="D44" s="5"/>
      <c r="E44" s="5"/>
      <c r="F44" s="6"/>
      <c r="G44" s="6"/>
      <c r="H44" s="76"/>
    </row>
    <row r="45" spans="1:8" ht="19.05" customHeight="1" x14ac:dyDescent="0.45">
      <c r="A45" s="78"/>
      <c r="B45" s="78"/>
      <c r="C45" s="90" t="s">
        <v>192</v>
      </c>
      <c r="D45" s="5"/>
      <c r="E45" s="5"/>
      <c r="F45" s="6"/>
      <c r="G45" s="6"/>
      <c r="H45" s="74"/>
    </row>
    <row r="46" spans="1:8" ht="19.05" customHeight="1" x14ac:dyDescent="0.45">
      <c r="A46" s="78"/>
      <c r="B46" s="78"/>
      <c r="C46" s="91"/>
      <c r="D46" s="5"/>
      <c r="E46" s="5"/>
      <c r="F46" s="6"/>
      <c r="G46" s="6"/>
      <c r="H46" s="74"/>
    </row>
    <row r="47" spans="1:8" ht="19.05" customHeight="1" x14ac:dyDescent="0.45">
      <c r="A47" s="78"/>
      <c r="B47" s="78"/>
      <c r="C47" s="92"/>
      <c r="D47" s="5"/>
      <c r="E47" s="5"/>
      <c r="F47" s="6"/>
      <c r="G47" s="6"/>
      <c r="H47" s="74"/>
    </row>
    <row r="48" spans="1:8" x14ac:dyDescent="0.45">
      <c r="A48" s="78"/>
      <c r="B48" s="78"/>
      <c r="C48" s="93" t="s">
        <v>191</v>
      </c>
      <c r="D48" s="5"/>
      <c r="E48" s="5"/>
      <c r="F48" s="6"/>
      <c r="G48" s="6"/>
      <c r="H48" s="76"/>
    </row>
    <row r="49" spans="1:8" x14ac:dyDescent="0.45">
      <c r="A49" s="78"/>
      <c r="B49" s="78"/>
      <c r="C49" s="93"/>
      <c r="D49" s="5"/>
      <c r="E49" s="5"/>
      <c r="F49" s="6"/>
      <c r="G49" s="6"/>
      <c r="H49" s="76"/>
    </row>
    <row r="50" spans="1:8" ht="20" customHeight="1" x14ac:dyDescent="0.45">
      <c r="A50" s="79"/>
      <c r="B50" s="79"/>
      <c r="C50" s="93"/>
      <c r="D50" s="5"/>
      <c r="E50" s="5"/>
      <c r="F50" s="6"/>
      <c r="G50" s="6"/>
      <c r="H50" s="76"/>
    </row>
    <row r="51" spans="1:8" ht="21.95" customHeight="1" x14ac:dyDescent="0.45">
      <c r="A51" s="77" t="s">
        <v>156</v>
      </c>
      <c r="B51" s="77"/>
      <c r="C51" s="93" t="s">
        <v>167</v>
      </c>
      <c r="D51" s="70"/>
      <c r="E51" s="7"/>
      <c r="F51" s="70"/>
      <c r="G51" s="8"/>
      <c r="H51" s="77"/>
    </row>
    <row r="52" spans="1:8" ht="21.95" customHeight="1" x14ac:dyDescent="0.45">
      <c r="A52" s="78"/>
      <c r="B52" s="78"/>
      <c r="C52" s="93"/>
      <c r="D52" s="70"/>
      <c r="E52" s="7"/>
      <c r="F52" s="70"/>
      <c r="G52" s="8"/>
      <c r="H52" s="79"/>
    </row>
    <row r="53" spans="1:8" ht="21.95" customHeight="1" x14ac:dyDescent="0.45">
      <c r="A53" s="78"/>
      <c r="B53" s="78"/>
      <c r="C53" s="90" t="s">
        <v>193</v>
      </c>
      <c r="D53" s="70"/>
      <c r="E53" s="7"/>
      <c r="F53" s="70"/>
      <c r="G53" s="8"/>
      <c r="H53" s="75"/>
    </row>
    <row r="54" spans="1:8" ht="21.95" customHeight="1" x14ac:dyDescent="0.45">
      <c r="A54" s="78"/>
      <c r="B54" s="78"/>
      <c r="C54" s="92"/>
      <c r="D54" s="70"/>
      <c r="E54" s="7"/>
      <c r="F54" s="70"/>
      <c r="G54" s="8"/>
      <c r="H54" s="75"/>
    </row>
    <row r="55" spans="1:8" ht="21.95" customHeight="1" x14ac:dyDescent="0.45">
      <c r="A55" s="78"/>
      <c r="B55" s="78"/>
      <c r="C55" s="93" t="s">
        <v>194</v>
      </c>
      <c r="D55" s="70"/>
      <c r="E55" s="5"/>
      <c r="F55" s="70"/>
      <c r="G55" s="6"/>
      <c r="H55" s="77"/>
    </row>
    <row r="56" spans="1:8" ht="21.95" customHeight="1" x14ac:dyDescent="0.45">
      <c r="A56" s="78"/>
      <c r="B56" s="78"/>
      <c r="C56" s="93"/>
      <c r="D56" s="70"/>
      <c r="E56" s="5"/>
      <c r="F56" s="70"/>
      <c r="G56" s="6"/>
      <c r="H56" s="79"/>
    </row>
    <row r="57" spans="1:8" ht="21.95" customHeight="1" x14ac:dyDescent="0.45">
      <c r="A57" s="78"/>
      <c r="B57" s="78"/>
      <c r="C57" s="93" t="s">
        <v>195</v>
      </c>
      <c r="D57" s="70"/>
      <c r="E57" s="5"/>
      <c r="F57" s="70"/>
      <c r="G57" s="6"/>
      <c r="H57" s="77"/>
    </row>
    <row r="58" spans="1:8" ht="21.95" customHeight="1" x14ac:dyDescent="0.45">
      <c r="A58" s="78"/>
      <c r="B58" s="78"/>
      <c r="C58" s="93"/>
      <c r="D58" s="70"/>
      <c r="E58" s="5"/>
      <c r="F58" s="70"/>
      <c r="G58" s="6"/>
      <c r="H58" s="79"/>
    </row>
    <row r="59" spans="1:8" ht="21.95" customHeight="1" x14ac:dyDescent="0.45">
      <c r="A59" s="78"/>
      <c r="B59" s="78"/>
      <c r="C59" s="93" t="s">
        <v>196</v>
      </c>
      <c r="D59" s="70"/>
      <c r="E59" s="5"/>
      <c r="F59" s="70"/>
      <c r="G59" s="6"/>
      <c r="H59" s="77"/>
    </row>
    <row r="60" spans="1:8" ht="35.25" customHeight="1" x14ac:dyDescent="0.45">
      <c r="A60" s="78"/>
      <c r="B60" s="78"/>
      <c r="C60" s="93"/>
      <c r="D60" s="70"/>
      <c r="E60" s="5"/>
      <c r="F60" s="70"/>
      <c r="G60" s="6"/>
      <c r="H60" s="78"/>
    </row>
    <row r="61" spans="1:8" ht="21.95" customHeight="1" x14ac:dyDescent="0.45">
      <c r="A61" s="78"/>
      <c r="B61" s="78"/>
      <c r="C61" s="93" t="s">
        <v>197</v>
      </c>
      <c r="D61" s="70"/>
      <c r="E61" s="5"/>
      <c r="F61" s="70"/>
      <c r="G61" s="6"/>
      <c r="H61" s="78"/>
    </row>
    <row r="62" spans="1:8" ht="21.95" customHeight="1" x14ac:dyDescent="0.45">
      <c r="A62" s="78"/>
      <c r="B62" s="78"/>
      <c r="C62" s="93"/>
      <c r="D62" s="70"/>
      <c r="E62" s="5"/>
      <c r="F62" s="70"/>
      <c r="G62" s="6"/>
      <c r="H62" s="78"/>
    </row>
    <row r="63" spans="1:8" ht="21.95" customHeight="1" x14ac:dyDescent="0.45">
      <c r="A63" s="78"/>
      <c r="B63" s="78"/>
      <c r="C63" s="93" t="s">
        <v>199</v>
      </c>
      <c r="D63" s="70"/>
      <c r="E63" s="5"/>
      <c r="F63" s="70"/>
      <c r="G63" s="6"/>
      <c r="H63" s="78"/>
    </row>
    <row r="64" spans="1:8" ht="21.95" customHeight="1" x14ac:dyDescent="0.45">
      <c r="A64" s="78"/>
      <c r="B64" s="78"/>
      <c r="C64" s="93"/>
      <c r="D64" s="70"/>
      <c r="E64" s="5"/>
      <c r="F64" s="70"/>
      <c r="G64" s="6"/>
      <c r="H64" s="78"/>
    </row>
    <row r="65" spans="1:8" ht="35.65" customHeight="1" x14ac:dyDescent="0.45">
      <c r="A65" s="78"/>
      <c r="B65" s="78"/>
      <c r="C65" s="98" t="s">
        <v>198</v>
      </c>
      <c r="D65" s="70"/>
      <c r="E65" s="5"/>
      <c r="F65" s="70"/>
      <c r="G65" s="6"/>
      <c r="H65" s="78"/>
    </row>
    <row r="66" spans="1:8" ht="21.95" customHeight="1" x14ac:dyDescent="0.45">
      <c r="A66" s="77" t="s">
        <v>109</v>
      </c>
      <c r="B66" s="77"/>
      <c r="C66" s="89" t="s">
        <v>112</v>
      </c>
      <c r="D66" s="5"/>
      <c r="E66" s="5"/>
      <c r="F66" s="6"/>
      <c r="G66" s="6"/>
      <c r="H66" s="76"/>
    </row>
    <row r="67" spans="1:8" ht="21.95" customHeight="1" x14ac:dyDescent="0.45">
      <c r="A67" s="78"/>
      <c r="B67" s="78"/>
      <c r="C67" s="89"/>
      <c r="D67" s="5"/>
      <c r="E67" s="5"/>
      <c r="F67" s="6"/>
      <c r="G67" s="6"/>
      <c r="H67" s="76"/>
    </row>
    <row r="68" spans="1:8" ht="21.95" customHeight="1" x14ac:dyDescent="0.45">
      <c r="A68" s="78"/>
      <c r="B68" s="78"/>
      <c r="C68" s="89"/>
      <c r="D68" s="5"/>
      <c r="E68" s="5"/>
      <c r="F68" s="6"/>
      <c r="G68" s="6"/>
      <c r="H68" s="76"/>
    </row>
    <row r="69" spans="1:8" ht="21.95" customHeight="1" x14ac:dyDescent="0.45">
      <c r="A69" s="78"/>
      <c r="B69" s="78"/>
      <c r="C69" s="89" t="s">
        <v>140</v>
      </c>
      <c r="D69" s="5"/>
      <c r="E69" s="5"/>
      <c r="F69" s="6"/>
      <c r="G69" s="6"/>
      <c r="H69" s="76"/>
    </row>
    <row r="70" spans="1:8" ht="21.95" customHeight="1" x14ac:dyDescent="0.45">
      <c r="A70" s="78"/>
      <c r="B70" s="78"/>
      <c r="C70" s="89"/>
      <c r="D70" s="5"/>
      <c r="E70" s="5"/>
      <c r="F70" s="6"/>
      <c r="G70" s="6"/>
      <c r="H70" s="76"/>
    </row>
    <row r="71" spans="1:8" ht="21.95" customHeight="1" x14ac:dyDescent="0.45">
      <c r="A71" s="78"/>
      <c r="B71" s="78"/>
      <c r="C71" s="89"/>
      <c r="D71" s="5"/>
      <c r="E71" s="5"/>
      <c r="F71" s="6"/>
      <c r="G71" s="6"/>
      <c r="H71" s="76"/>
    </row>
    <row r="72" spans="1:8" ht="21.95" customHeight="1" x14ac:dyDescent="0.45">
      <c r="A72" s="78"/>
      <c r="B72" s="78"/>
      <c r="C72" s="89" t="s">
        <v>113</v>
      </c>
      <c r="D72" s="5"/>
      <c r="E72" s="5"/>
      <c r="F72" s="6"/>
      <c r="G72" s="6"/>
      <c r="H72" s="76"/>
    </row>
    <row r="73" spans="1:8" ht="21.95" customHeight="1" x14ac:dyDescent="0.45">
      <c r="A73" s="78"/>
      <c r="B73" s="78"/>
      <c r="C73" s="89"/>
      <c r="D73" s="5"/>
      <c r="E73" s="5"/>
      <c r="F73" s="6"/>
      <c r="G73" s="6"/>
      <c r="H73" s="76"/>
    </row>
    <row r="74" spans="1:8" ht="21.95" customHeight="1" x14ac:dyDescent="0.45">
      <c r="A74" s="78"/>
      <c r="B74" s="78"/>
      <c r="C74" s="89"/>
      <c r="D74" s="5"/>
      <c r="E74" s="5"/>
      <c r="F74" s="6"/>
      <c r="G74" s="6"/>
      <c r="H74" s="76"/>
    </row>
    <row r="75" spans="1:8" ht="21.95" customHeight="1" x14ac:dyDescent="0.45">
      <c r="A75" s="78"/>
      <c r="B75" s="78"/>
      <c r="C75" s="89" t="s">
        <v>116</v>
      </c>
      <c r="D75" s="7"/>
      <c r="E75" s="7"/>
      <c r="F75" s="8"/>
      <c r="G75" s="8"/>
      <c r="H75" s="76" t="s">
        <v>144</v>
      </c>
    </row>
    <row r="76" spans="1:8" ht="21.95" customHeight="1" x14ac:dyDescent="0.45">
      <c r="A76" s="78"/>
      <c r="B76" s="78"/>
      <c r="C76" s="89"/>
      <c r="D76" s="5"/>
      <c r="E76" s="5"/>
      <c r="F76" s="6"/>
      <c r="G76" s="6"/>
      <c r="H76" s="76"/>
    </row>
    <row r="77" spans="1:8" ht="21.95" customHeight="1" x14ac:dyDescent="0.45">
      <c r="A77" s="78"/>
      <c r="B77" s="78"/>
      <c r="C77" s="89"/>
      <c r="D77" s="5"/>
      <c r="E77" s="5"/>
      <c r="F77" s="6"/>
      <c r="G77" s="6"/>
      <c r="H77" s="76"/>
    </row>
    <row r="78" spans="1:8" ht="21.95" customHeight="1" x14ac:dyDescent="0.45">
      <c r="A78" s="78"/>
      <c r="B78" s="78"/>
      <c r="C78" s="89" t="s">
        <v>150</v>
      </c>
      <c r="D78" s="7"/>
      <c r="E78" s="7"/>
      <c r="F78" s="8"/>
      <c r="G78" s="8"/>
      <c r="H78" s="76" t="s">
        <v>151</v>
      </c>
    </row>
    <row r="79" spans="1:8" ht="21.95" customHeight="1" x14ac:dyDescent="0.45">
      <c r="A79" s="78"/>
      <c r="B79" s="78"/>
      <c r="C79" s="89"/>
      <c r="D79" s="5"/>
      <c r="E79" s="5"/>
      <c r="F79" s="6"/>
      <c r="G79" s="6"/>
      <c r="H79" s="76"/>
    </row>
    <row r="80" spans="1:8" ht="21.95" customHeight="1" x14ac:dyDescent="0.45">
      <c r="A80" s="78"/>
      <c r="B80" s="78"/>
      <c r="C80" s="89"/>
      <c r="D80" s="5"/>
      <c r="E80" s="5"/>
      <c r="F80" s="6"/>
      <c r="G80" s="6"/>
      <c r="H80" s="76"/>
    </row>
    <row r="81" spans="1:8" ht="21.95" customHeight="1" x14ac:dyDescent="0.45">
      <c r="A81" s="78"/>
      <c r="B81" s="78"/>
      <c r="C81" s="94" t="s">
        <v>147</v>
      </c>
      <c r="D81" s="5"/>
      <c r="E81" s="5"/>
      <c r="F81" s="6"/>
      <c r="G81" s="6"/>
      <c r="H81" s="76" t="s">
        <v>142</v>
      </c>
    </row>
    <row r="82" spans="1:8" ht="21.95" customHeight="1" x14ac:dyDescent="0.45">
      <c r="A82" s="78"/>
      <c r="B82" s="78"/>
      <c r="C82" s="95"/>
      <c r="D82" s="5"/>
      <c r="E82" s="5"/>
      <c r="F82" s="6"/>
      <c r="G82" s="6"/>
      <c r="H82" s="76"/>
    </row>
    <row r="83" spans="1:8" ht="21.95" customHeight="1" x14ac:dyDescent="0.45">
      <c r="A83" s="78"/>
      <c r="B83" s="78"/>
      <c r="C83" s="96"/>
      <c r="D83" s="5"/>
      <c r="E83" s="5"/>
      <c r="F83" s="6"/>
      <c r="G83" s="6"/>
      <c r="H83" s="76"/>
    </row>
    <row r="84" spans="1:8" ht="21.95" customHeight="1" x14ac:dyDescent="0.45">
      <c r="A84" s="78"/>
      <c r="B84" s="78"/>
      <c r="C84" s="89" t="s">
        <v>148</v>
      </c>
      <c r="D84" s="7"/>
      <c r="E84" s="7"/>
      <c r="F84" s="8"/>
      <c r="G84" s="8"/>
      <c r="H84" s="76" t="s">
        <v>142</v>
      </c>
    </row>
    <row r="85" spans="1:8" ht="21.95" customHeight="1" x14ac:dyDescent="0.45">
      <c r="A85" s="78"/>
      <c r="B85" s="78"/>
      <c r="C85" s="89"/>
      <c r="D85" s="5"/>
      <c r="E85" s="5"/>
      <c r="F85" s="6"/>
      <c r="G85" s="6"/>
      <c r="H85" s="76"/>
    </row>
    <row r="86" spans="1:8" ht="21.95" customHeight="1" x14ac:dyDescent="0.45">
      <c r="A86" s="78"/>
      <c r="B86" s="78"/>
      <c r="C86" s="89"/>
      <c r="D86" s="5"/>
      <c r="E86" s="5"/>
      <c r="F86" s="6"/>
      <c r="G86" s="6"/>
      <c r="H86" s="76"/>
    </row>
    <row r="87" spans="1:8" ht="21.95" customHeight="1" x14ac:dyDescent="0.45">
      <c r="A87" s="78"/>
      <c r="B87" s="78"/>
      <c r="C87" s="89" t="s">
        <v>149</v>
      </c>
      <c r="D87" s="5"/>
      <c r="E87" s="5"/>
      <c r="F87" s="6"/>
      <c r="G87" s="6"/>
      <c r="H87" s="76" t="s">
        <v>142</v>
      </c>
    </row>
    <row r="88" spans="1:8" ht="21.95" customHeight="1" x14ac:dyDescent="0.45">
      <c r="A88" s="78"/>
      <c r="B88" s="78"/>
      <c r="C88" s="89"/>
      <c r="D88" s="5"/>
      <c r="E88" s="5"/>
      <c r="F88" s="6"/>
      <c r="G88" s="6"/>
      <c r="H88" s="76"/>
    </row>
    <row r="89" spans="1:8" ht="21.95" customHeight="1" x14ac:dyDescent="0.45">
      <c r="A89" s="79"/>
      <c r="B89" s="79"/>
      <c r="C89" s="89"/>
      <c r="D89" s="7"/>
      <c r="E89" s="7"/>
      <c r="F89" s="8"/>
      <c r="G89" s="8"/>
      <c r="H89" s="76"/>
    </row>
    <row r="90" spans="1:8" x14ac:dyDescent="0.45">
      <c r="A90" s="76" t="s">
        <v>110</v>
      </c>
      <c r="B90" s="76"/>
      <c r="C90" s="89" t="s">
        <v>114</v>
      </c>
      <c r="D90" s="5"/>
      <c r="E90" s="5"/>
      <c r="F90" s="6"/>
      <c r="G90" s="6"/>
      <c r="H90" s="76"/>
    </row>
    <row r="91" spans="1:8" x14ac:dyDescent="0.45">
      <c r="A91" s="76"/>
      <c r="B91" s="76"/>
      <c r="C91" s="89"/>
      <c r="D91" s="5"/>
      <c r="E91" s="5"/>
      <c r="F91" s="6"/>
      <c r="G91" s="6"/>
      <c r="H91" s="76"/>
    </row>
    <row r="92" spans="1:8" x14ac:dyDescent="0.45">
      <c r="A92" s="76"/>
      <c r="B92" s="76"/>
      <c r="C92" s="89"/>
      <c r="D92" s="5"/>
      <c r="E92" s="5"/>
      <c r="F92" s="6"/>
      <c r="G92" s="6"/>
      <c r="H92" s="76"/>
    </row>
    <row r="93" spans="1:8" x14ac:dyDescent="0.45">
      <c r="A93" s="76"/>
      <c r="B93" s="76"/>
      <c r="C93" s="89" t="s">
        <v>141</v>
      </c>
      <c r="D93" s="7"/>
      <c r="E93" s="7"/>
      <c r="F93" s="8"/>
      <c r="G93" s="8"/>
      <c r="H93" s="76"/>
    </row>
    <row r="94" spans="1:8" x14ac:dyDescent="0.45">
      <c r="A94" s="76"/>
      <c r="B94" s="76"/>
      <c r="C94" s="89"/>
      <c r="D94" s="5"/>
      <c r="E94" s="5"/>
      <c r="F94" s="6"/>
      <c r="G94" s="6"/>
      <c r="H94" s="76"/>
    </row>
    <row r="95" spans="1:8" x14ac:dyDescent="0.45">
      <c r="A95" s="76"/>
      <c r="B95" s="76"/>
      <c r="C95" s="89"/>
      <c r="D95" s="5"/>
      <c r="E95" s="5"/>
      <c r="F95" s="6"/>
      <c r="G95" s="6"/>
      <c r="H95" s="76"/>
    </row>
    <row r="96" spans="1:8" x14ac:dyDescent="0.45">
      <c r="A96" s="76" t="s">
        <v>111</v>
      </c>
      <c r="B96" s="76"/>
      <c r="C96" s="89" t="s">
        <v>115</v>
      </c>
      <c r="D96" s="5"/>
      <c r="E96" s="5"/>
      <c r="F96" s="6"/>
      <c r="G96" s="6"/>
      <c r="H96" s="76" t="s">
        <v>143</v>
      </c>
    </row>
    <row r="97" spans="1:8" x14ac:dyDescent="0.45">
      <c r="A97" s="76"/>
      <c r="B97" s="76"/>
      <c r="C97" s="89"/>
      <c r="D97" s="5"/>
      <c r="E97" s="5"/>
      <c r="F97" s="6"/>
      <c r="G97" s="6"/>
      <c r="H97" s="76"/>
    </row>
    <row r="98" spans="1:8" x14ac:dyDescent="0.45">
      <c r="A98" s="76"/>
      <c r="B98" s="76"/>
      <c r="C98" s="89"/>
      <c r="D98" s="5"/>
      <c r="E98" s="5"/>
      <c r="F98" s="6"/>
      <c r="G98" s="6"/>
      <c r="H98" s="76"/>
    </row>
    <row r="99" spans="1:8" x14ac:dyDescent="0.45">
      <c r="A99" s="76"/>
      <c r="B99" s="76"/>
      <c r="C99" s="89" t="s">
        <v>152</v>
      </c>
      <c r="D99" s="7"/>
      <c r="E99" s="7"/>
      <c r="F99" s="8"/>
      <c r="G99" s="8"/>
      <c r="H99" s="76" t="s">
        <v>142</v>
      </c>
    </row>
    <row r="100" spans="1:8" x14ac:dyDescent="0.45">
      <c r="A100" s="76"/>
      <c r="B100" s="76"/>
      <c r="C100" s="89"/>
      <c r="D100" s="5"/>
      <c r="E100" s="5"/>
      <c r="F100" s="6"/>
      <c r="G100" s="6"/>
      <c r="H100" s="76"/>
    </row>
    <row r="101" spans="1:8" x14ac:dyDescent="0.45">
      <c r="A101" s="76"/>
      <c r="B101" s="76"/>
      <c r="C101" s="89"/>
      <c r="D101" s="5"/>
      <c r="E101" s="5"/>
      <c r="F101" s="6"/>
      <c r="G101" s="6"/>
      <c r="H101" s="76"/>
    </row>
    <row r="102" spans="1:8" x14ac:dyDescent="0.45">
      <c r="A102" s="76"/>
      <c r="B102" s="76"/>
      <c r="C102" s="89" t="s">
        <v>154</v>
      </c>
      <c r="D102" s="7"/>
      <c r="E102" s="7"/>
      <c r="F102" s="8"/>
      <c r="G102" s="8"/>
      <c r="H102" s="76" t="s">
        <v>142</v>
      </c>
    </row>
    <row r="103" spans="1:8" x14ac:dyDescent="0.45">
      <c r="A103" s="76"/>
      <c r="B103" s="76"/>
      <c r="C103" s="89"/>
      <c r="D103" s="5"/>
      <c r="E103" s="5"/>
      <c r="F103" s="6"/>
      <c r="G103" s="6"/>
      <c r="H103" s="76"/>
    </row>
    <row r="104" spans="1:8" x14ac:dyDescent="0.45">
      <c r="A104" s="76"/>
      <c r="B104" s="76"/>
      <c r="C104" s="89"/>
      <c r="D104" s="5"/>
      <c r="E104" s="5"/>
      <c r="F104" s="6"/>
      <c r="G104" s="6"/>
      <c r="H104" s="76"/>
    </row>
    <row r="105" spans="1:8" x14ac:dyDescent="0.45">
      <c r="A105" s="76"/>
      <c r="B105" s="76"/>
      <c r="C105" s="89" t="s">
        <v>153</v>
      </c>
      <c r="D105" s="5"/>
      <c r="E105" s="5"/>
      <c r="F105" s="6"/>
      <c r="G105" s="6"/>
      <c r="H105" s="76" t="s">
        <v>142</v>
      </c>
    </row>
    <row r="106" spans="1:8" x14ac:dyDescent="0.45">
      <c r="A106" s="76"/>
      <c r="B106" s="76"/>
      <c r="C106" s="89"/>
      <c r="D106" s="5"/>
      <c r="E106" s="5"/>
      <c r="F106" s="6"/>
      <c r="G106" s="6"/>
      <c r="H106" s="76"/>
    </row>
    <row r="107" spans="1:8" x14ac:dyDescent="0.45">
      <c r="A107" s="76"/>
      <c r="B107" s="76"/>
      <c r="C107" s="89"/>
      <c r="D107" s="5"/>
      <c r="E107" s="5"/>
      <c r="F107" s="6"/>
      <c r="G107" s="6"/>
      <c r="H107" s="76"/>
    </row>
  </sheetData>
  <mergeCells count="85">
    <mergeCell ref="H3:H5"/>
    <mergeCell ref="A3:A17"/>
    <mergeCell ref="B3:B17"/>
    <mergeCell ref="A1:C1"/>
    <mergeCell ref="C9:C11"/>
    <mergeCell ref="H6:H8"/>
    <mergeCell ref="H15:H17"/>
    <mergeCell ref="A18:A38"/>
    <mergeCell ref="C21:C23"/>
    <mergeCell ref="C18:C20"/>
    <mergeCell ref="B18:B38"/>
    <mergeCell ref="C3:C5"/>
    <mergeCell ref="C15:C17"/>
    <mergeCell ref="C6:C8"/>
    <mergeCell ref="C75:C77"/>
    <mergeCell ref="H75:H77"/>
    <mergeCell ref="H18:H20"/>
    <mergeCell ref="H21:H23"/>
    <mergeCell ref="H9:H11"/>
    <mergeCell ref="C12:C14"/>
    <mergeCell ref="H12:H14"/>
    <mergeCell ref="H33:H35"/>
    <mergeCell ref="H36:H38"/>
    <mergeCell ref="C24:C26"/>
    <mergeCell ref="H24:H26"/>
    <mergeCell ref="C27:C29"/>
    <mergeCell ref="H27:H29"/>
    <mergeCell ref="H30:H32"/>
    <mergeCell ref="C36:C38"/>
    <mergeCell ref="C33:C35"/>
    <mergeCell ref="C30:C32"/>
    <mergeCell ref="A39:A50"/>
    <mergeCell ref="B39:B50"/>
    <mergeCell ref="C39:C41"/>
    <mergeCell ref="H39:H41"/>
    <mergeCell ref="C42:C44"/>
    <mergeCell ref="H42:H44"/>
    <mergeCell ref="C48:C50"/>
    <mergeCell ref="H48:H50"/>
    <mergeCell ref="C45:C47"/>
    <mergeCell ref="A51:A65"/>
    <mergeCell ref="B51:B65"/>
    <mergeCell ref="C51:C52"/>
    <mergeCell ref="H51:H52"/>
    <mergeCell ref="C55:C56"/>
    <mergeCell ref="H55:H56"/>
    <mergeCell ref="C57:C58"/>
    <mergeCell ref="H57:H58"/>
    <mergeCell ref="C59:C60"/>
    <mergeCell ref="H59:H65"/>
    <mergeCell ref="C61:C62"/>
    <mergeCell ref="C63:C64"/>
    <mergeCell ref="C53:C54"/>
    <mergeCell ref="A90:A95"/>
    <mergeCell ref="B90:B95"/>
    <mergeCell ref="C90:C92"/>
    <mergeCell ref="H90:H92"/>
    <mergeCell ref="C93:C95"/>
    <mergeCell ref="H93:H95"/>
    <mergeCell ref="A66:A89"/>
    <mergeCell ref="B66:B89"/>
    <mergeCell ref="C66:C68"/>
    <mergeCell ref="H66:H68"/>
    <mergeCell ref="C69:C71"/>
    <mergeCell ref="H69:H71"/>
    <mergeCell ref="C78:C80"/>
    <mergeCell ref="H78:H80"/>
    <mergeCell ref="C84:C86"/>
    <mergeCell ref="H84:H86"/>
    <mergeCell ref="C87:C89"/>
    <mergeCell ref="H87:H89"/>
    <mergeCell ref="C81:C83"/>
    <mergeCell ref="H81:H83"/>
    <mergeCell ref="C72:C74"/>
    <mergeCell ref="H72:H74"/>
    <mergeCell ref="A96:A107"/>
    <mergeCell ref="B96:B107"/>
    <mergeCell ref="C96:C98"/>
    <mergeCell ref="H96:H98"/>
    <mergeCell ref="C99:C101"/>
    <mergeCell ref="H99:H101"/>
    <mergeCell ref="C102:C104"/>
    <mergeCell ref="H102:H104"/>
    <mergeCell ref="C105:C107"/>
    <mergeCell ref="H105:H107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9"/>
  <sheetViews>
    <sheetView topLeftCell="A44" workbookViewId="0">
      <selection activeCell="A26" sqref="A26"/>
    </sheetView>
  </sheetViews>
  <sheetFormatPr defaultColWidth="9" defaultRowHeight="14.25" x14ac:dyDescent="0.45"/>
  <cols>
    <col min="1" max="1" width="64.53125" bestFit="1" customWidth="1"/>
    <col min="2" max="13" width="2.53125" customWidth="1"/>
  </cols>
  <sheetData>
    <row r="1" spans="1:15" x14ac:dyDescent="0.45">
      <c r="A1" s="73" t="s">
        <v>22</v>
      </c>
    </row>
    <row r="2" spans="1:15" x14ac:dyDescent="0.45">
      <c r="A2" s="9" t="s">
        <v>155</v>
      </c>
      <c r="B2" s="87" t="s">
        <v>168</v>
      </c>
      <c r="C2" s="87"/>
      <c r="D2" s="87"/>
      <c r="E2" s="87"/>
      <c r="F2" s="87" t="s">
        <v>169</v>
      </c>
      <c r="G2" s="87"/>
      <c r="H2" s="87"/>
      <c r="I2" s="87"/>
      <c r="J2" s="87" t="s">
        <v>170</v>
      </c>
      <c r="K2" s="87"/>
      <c r="L2" s="87"/>
      <c r="M2" s="87"/>
    </row>
    <row r="3" spans="1:15" x14ac:dyDescent="0.45">
      <c r="A3" s="9" t="s">
        <v>8</v>
      </c>
      <c r="B3" s="10">
        <v>1</v>
      </c>
      <c r="C3" s="10">
        <v>2</v>
      </c>
      <c r="D3" s="10">
        <v>3</v>
      </c>
      <c r="E3" s="10">
        <v>4</v>
      </c>
      <c r="F3" s="10">
        <v>1</v>
      </c>
      <c r="G3" s="10">
        <v>2</v>
      </c>
      <c r="H3" s="10">
        <v>3</v>
      </c>
      <c r="I3" s="10">
        <v>4</v>
      </c>
      <c r="J3" s="10">
        <v>1</v>
      </c>
      <c r="K3" s="10">
        <v>2</v>
      </c>
      <c r="L3" s="10">
        <v>3</v>
      </c>
      <c r="M3" s="10">
        <v>4</v>
      </c>
    </row>
    <row r="4" spans="1:15" x14ac:dyDescent="0.45">
      <c r="A4" s="11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x14ac:dyDescent="0.45">
      <c r="A5" s="13" t="s">
        <v>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5" x14ac:dyDescent="0.45">
      <c r="A6" s="14" t="s">
        <v>126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5" x14ac:dyDescent="0.45">
      <c r="A7" s="14" t="s">
        <v>127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5" x14ac:dyDescent="0.45">
      <c r="A8" s="14" t="s">
        <v>128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5" x14ac:dyDescent="0.45">
      <c r="A9" s="14" t="s">
        <v>129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5" ht="28.5" x14ac:dyDescent="0.45">
      <c r="A10" s="14" t="s">
        <v>130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5" ht="15.75" x14ac:dyDescent="0.6">
      <c r="A11" s="14" t="s">
        <v>131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O11" s="2"/>
    </row>
    <row r="12" spans="1:15" x14ac:dyDescent="0.45">
      <c r="A12" s="14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5" x14ac:dyDescent="0.45">
      <c r="A13" s="13" t="s">
        <v>132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5" x14ac:dyDescent="0.45">
      <c r="A14" s="14" t="s">
        <v>133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5" x14ac:dyDescent="0.45">
      <c r="A15" s="14" t="s">
        <v>106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5" x14ac:dyDescent="0.45">
      <c r="A16" s="14" t="s">
        <v>189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45">
      <c r="A17" s="14" t="s">
        <v>134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45">
      <c r="A18" s="14" t="s">
        <v>135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45">
      <c r="A19" s="14" t="s">
        <v>108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45">
      <c r="A20" s="13" t="s">
        <v>107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45">
      <c r="A21" s="14" t="s">
        <v>136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45">
      <c r="A22" s="14" t="s">
        <v>137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45">
      <c r="A23" s="14" t="s">
        <v>190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45">
      <c r="A24" s="14" t="s">
        <v>138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45">
      <c r="A25" s="14" t="s">
        <v>171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45">
      <c r="A26" s="14" t="s">
        <v>172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45">
      <c r="A27" s="14" t="s">
        <v>139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45">
      <c r="A28" s="13" t="s">
        <v>173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45">
      <c r="A29" s="14" t="s">
        <v>174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45">
      <c r="A30" s="14" t="s">
        <v>175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45">
      <c r="A31" s="14" t="s">
        <v>176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45">
      <c r="A32" s="14" t="s">
        <v>177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45">
      <c r="A33" s="13" t="s">
        <v>157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x14ac:dyDescent="0.45">
      <c r="A34" s="14" t="s">
        <v>158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x14ac:dyDescent="0.45">
      <c r="A35" s="14" t="s">
        <v>159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x14ac:dyDescent="0.45">
      <c r="A36" s="14" t="s">
        <v>160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x14ac:dyDescent="0.45">
      <c r="A37" s="14" t="s">
        <v>178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x14ac:dyDescent="0.45">
      <c r="A38" s="14" t="s">
        <v>161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x14ac:dyDescent="0.45">
      <c r="A39" s="14" t="s">
        <v>162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 x14ac:dyDescent="0.45">
      <c r="A40" s="67" t="s">
        <v>117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13" x14ac:dyDescent="0.45">
      <c r="A41" s="68" t="s">
        <v>179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x14ac:dyDescent="0.45">
      <c r="A42" s="68" t="s">
        <v>120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x14ac:dyDescent="0.45">
      <c r="A43" s="68" t="s">
        <v>146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x14ac:dyDescent="0.45">
      <c r="A44" s="68" t="s">
        <v>180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x14ac:dyDescent="0.45">
      <c r="A45" s="68" t="s">
        <v>121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x14ac:dyDescent="0.45">
      <c r="A46" s="67" t="s">
        <v>118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x14ac:dyDescent="0.45">
      <c r="A47" s="68" t="s">
        <v>181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x14ac:dyDescent="0.45">
      <c r="A48" s="68" t="s">
        <v>122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 x14ac:dyDescent="0.45">
      <c r="A49" s="67" t="s">
        <v>119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x14ac:dyDescent="0.45">
      <c r="A50" s="68" t="s">
        <v>123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x14ac:dyDescent="0.45">
      <c r="A51" s="68" t="s">
        <v>124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 x14ac:dyDescent="0.45">
      <c r="A52" s="69" t="s">
        <v>125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x14ac:dyDescent="0.45">
      <c r="A53" s="67" t="s">
        <v>182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x14ac:dyDescent="0.45">
      <c r="A54" s="68" t="s">
        <v>183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3" x14ac:dyDescent="0.45">
      <c r="A55" s="68" t="s">
        <v>184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1:13" x14ac:dyDescent="0.45">
      <c r="A56" s="69" t="s">
        <v>185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1:13" x14ac:dyDescent="0.45">
      <c r="A57" s="68" t="s">
        <v>186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1:13" x14ac:dyDescent="0.45">
      <c r="A58" s="68" t="s">
        <v>187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13" x14ac:dyDescent="0.45">
      <c r="A59" s="69" t="s">
        <v>188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</sheetData>
  <mergeCells count="3">
    <mergeCell ref="B2:E2"/>
    <mergeCell ref="F2:I2"/>
    <mergeCell ref="J2:M2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Logframe</vt:lpstr>
      <vt:lpstr>Work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BURWELL Christina</dc:creator>
  <cp:lastModifiedBy>IOM</cp:lastModifiedBy>
  <cp:lastPrinted>2022-06-24T09:57:40Z</cp:lastPrinted>
  <dcterms:created xsi:type="dcterms:W3CDTF">2017-08-16T06:34:56Z</dcterms:created>
  <dcterms:modified xsi:type="dcterms:W3CDTF">2023-09-19T11:34:03Z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2020-09-09T08:42:12Z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5ce0259f-5625-406c-b9f0-420df9991b43</vt:lpwstr>
  </property>
  <property fmtid="{D5CDD505-2E9C-101B-9397-08002B2CF9AE}" pid="8" name="MSIP_Label_65b15e2b-c6d2-488b-8aea-978109a77633_ContentBits">
    <vt:lpwstr>0</vt:lpwstr>
  </property>
</Properties>
</file>